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Economie Circulaire\AAP Economie Circulaire\AAP ECONOMIE CIRCULAIRE 2019 2020\pour mise en ligne avec AAP\"/>
    </mc:Choice>
  </mc:AlternateContent>
  <bookViews>
    <workbookView xWindow="0" yWindow="0" windowWidth="20490" windowHeight="7470" tabRatio="711" firstSheet="1" activeTab="1"/>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dépôt'!$B$79</definedName>
    <definedName name="localisation">'[1]Déf. des données'!$A$17:$A$20</definedName>
    <definedName name="nature_activite">'[1]Déf. des données'!$A$24:$A$25</definedName>
    <definedName name="planfin">'Cadre de dépôt'!$B$98</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dépôt'!$B$1:$F$100</definedName>
    <definedName name="_xlnm.Print_Area" localSheetId="2">Minimis!$A$1:$F$33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20" i="5" l="1"/>
  <c r="E20" i="5"/>
  <c r="F98" i="4" l="1"/>
  <c r="F63" i="4" l="1"/>
  <c r="F42" i="4" l="1"/>
  <c r="F59" i="4" l="1"/>
  <c r="F32" i="4"/>
  <c r="F65" i="4" l="1"/>
  <c r="F76"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s>
  <commentList>
    <comment ref="B23" authorId="0" shapeId="0">
      <text>
        <r>
          <rPr>
            <sz val="9"/>
            <color indexed="81"/>
            <rFont val="Tahoma"/>
            <family val="2"/>
          </rPr>
          <t>Dépenses pour acquérir des actifs, tels que des immeubles industriels ou tout autre équipement favorisant le développement de l'activité ou modernisant ceux déjà possédés, ces dépenses sont comptabilisées à l'actif du porteur de projet. 
Ce sont les dépenses de matériels nécessaires à la réalisation de l'opération à condition que cet équipement soit totalement amorti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 en précisant la durée d'amortissement retenue, la durée d'utilisation dans le projet et/ou le taux d'affectation au projet.</t>
        </r>
      </text>
    </comment>
    <comment ref="B34" authorId="0" shapeId="0">
      <text>
        <r>
          <rPr>
            <sz val="9"/>
            <color indexed="81"/>
            <rFont val="Tahoma"/>
            <family val="2"/>
          </rPr>
          <t xml:space="preserve">
Coûts des salaires et charges salariales et patronales sans autres frais liés à ces salaires des personnes intervenant directement dans la réalisation des objectifs de l'opération aidée.
Ne doivent être indiquées que les dépenses des personnels payés par le bénéficiaire. 
Pour toutes les catégories de personnels statutaires ou non statutaires, ou salariés des entités privées, il est demandé d'indiquer dans le tableur les qualifications, coûts mensuels chargés et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D34" authorId="0" shapeId="0">
      <text>
        <r>
          <rPr>
            <sz val="9"/>
            <color indexed="81"/>
            <rFont val="Tahoma"/>
            <family val="2"/>
          </rPr>
          <t>Définition dépenses de personnel à prévoir
Coûts des salaires et charges salariales et patronales sans autres frais liés à ces salaires des personnes intervenant directement dans la réalisation des objectifs de l'opération aidée</t>
        </r>
      </text>
    </comment>
    <comment ref="B44" authorId="0" shapeId="0">
      <text>
        <r>
          <rPr>
            <b/>
            <sz val="9"/>
            <color indexed="81"/>
            <rFont val="Tahoma"/>
            <family val="2"/>
          </rPr>
          <t xml:space="preserve">
</t>
        </r>
        <r>
          <rPr>
            <sz val="9"/>
            <color indexed="81"/>
            <rFont val="Tahoma"/>
            <family val="2"/>
          </rPr>
          <t>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 ref="E61" authorId="0" shapeId="0">
      <text>
        <r>
          <rPr>
            <sz val="9"/>
            <color indexed="81"/>
            <rFont val="Tahoma"/>
            <family val="2"/>
          </rPr>
          <t>Coût total de l'opération</t>
        </r>
      </text>
    </comment>
    <comment ref="B85"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<sst xmlns="http://schemas.openxmlformats.org/spreadsheetml/2006/main" count="216" uniqueCount="174">
  <si>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</si>
  <si>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</si>
  <si>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</si>
  <si>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</si>
  <si>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</si>
  <si>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</si>
  <si>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</si>
  <si>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</si>
  <si>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</si>
  <si>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</si>
  <si>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</si>
  <si>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</si>
  <si>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</si>
  <si>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</si>
  <si>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</si>
  <si>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</si>
  <si>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</si>
  <si>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</si>
  <si>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</si>
  <si>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</si>
  <si>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</si>
  <si>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</si>
  <si>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</si>
  <si>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</si>
  <si>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</si>
  <si>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</si>
  <si>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</si>
  <si>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</si>
  <si>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</si>
  <si>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</si>
  <si>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</si>
  <si>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</si>
  <si>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</si>
  <si>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</si>
  <si>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</si>
  <si>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</si>
  <si>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</si>
  <si>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</si>
  <si>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</si>
  <si>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</si>
  <si>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</si>
  <si>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</si>
  <si>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</si>
  <si>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</si>
  <si>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</si>
  <si>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</si>
  <si>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</si>
  <si>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</si>
  <si>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</si>
  <si>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</si>
  <si>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</si>
  <si>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</si>
  <si>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</si>
  <si>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</si>
  <si>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</si>
  <si>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</si>
  <si>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</si>
  <si>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</si>
  <si>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</si>
  <si>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</si>
  <si>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</si>
  <si>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</si>
  <si>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</si>
  <si>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</si>
  <si>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</si>
  <si>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</si>
  <si>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</si>
  <si>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</si>
  <si>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</si>
  <si>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</si>
  <si>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</si>
  <si>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</si>
  <si>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</si>
  <si>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</si>
  <si>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</si>
  <si>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</si>
  <si>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</si>
  <si>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</si>
  <si>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</si>
  <si>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TOTAL DES DEPENSES DIRECTEMENT AFFECTEES A L'OPERATION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</si>
  <si>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</si>
  <si>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</si>
  <si>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</si>
  <si>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</si>
  <si>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</si>
  <si>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</si>
  <si>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</si>
  <si>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</si>
  <si>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</si>
  <si>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</si>
  <si>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</si>
  <si>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</si>
  <si>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Au moment de la justification des dépenses, celles-ci peuvent être certifiées par un commissaire aux comptes, comptable public ou expert-comptable indépendant, </t>
  </si>
  <si>
    <t>dans le cas où ce recours est envisagé, merci d’indiquer le coût prévisionnel de cette certification</t>
  </si>
  <si>
    <t>Choisir une valeur</t>
  </si>
  <si>
    <t>Dépenses directes de personnel</t>
  </si>
  <si>
    <t>Constructions</t>
  </si>
  <si>
    <t>Installations techniques</t>
  </si>
  <si>
    <t>Personnel de statut privé</t>
  </si>
  <si>
    <t>Personnel titulaire de la fonction publique</t>
  </si>
  <si>
    <t>Personnel non titulaire de la fonction publique</t>
  </si>
  <si>
    <t>Achats de matériels, équipements et travaux</t>
  </si>
  <si>
    <t>Entretien et réparations</t>
  </si>
  <si>
    <t>Achats d'études et prestations de services</t>
  </si>
  <si>
    <t xml:space="preserve"> </t>
  </si>
  <si>
    <t xml:space="preserve">2/ PLAN DE FINANCEMENT </t>
  </si>
  <si>
    <t>Acquisition, crédit-bail ou location</t>
  </si>
  <si>
    <t>Précisions éventuelles</t>
  </si>
  <si>
    <t>Pour cette opération :</t>
  </si>
  <si>
    <t>Dépenses d'équipement</t>
  </si>
  <si>
    <t>% affecté à l'opération ou nombre de mois</t>
  </si>
  <si>
    <t>Coût unitaire</t>
  </si>
  <si>
    <t xml:space="preserve"> Coût  en €</t>
  </si>
  <si>
    <t>Dépenses de fonctionnement</t>
  </si>
  <si>
    <t>1/ Le budget prévisionnel de l'opération</t>
  </si>
  <si>
    <t>2/ Le plan de financement</t>
  </si>
  <si>
    <t>Charges connexes</t>
  </si>
  <si>
    <t xml:space="preserve">Préciser la base du taux à appliquer </t>
  </si>
  <si>
    <t>Indiquer le taux (en %)</t>
  </si>
  <si>
    <t>Si des charges connexes réelles sont présentées, le recours au certificat de contrôle établié et signé par un Commissaire aux comptes, un comptable public ou un expert comptable indépendant est obligatoire.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</si>
  <si>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</si>
  <si>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Si location, 
durée (en mois)</t>
  </si>
  <si>
    <t>Retour haut de page</t>
  </si>
  <si>
    <t>Envisagez-vous d'avoir recours à un Commissaire aux comptes, un comptable public ou un expert comptable indépendant pour certifier les dépenses de ce projet :</t>
  </si>
  <si>
    <t>Sous-traitance</t>
  </si>
  <si>
    <t>Rémunération d'intermédiaires et honoraires</t>
  </si>
  <si>
    <t>Frais de colloques, séminaires, conférences</t>
  </si>
  <si>
    <t>Publicité, publications, relations publiques</t>
  </si>
  <si>
    <t>Achats de matières, consommables, fournitures et marchandises</t>
  </si>
  <si>
    <t>Dotation aux amortissements des installations et équipements</t>
  </si>
  <si>
    <t>Frais de mission : déplacements et hébergements</t>
  </si>
  <si>
    <t>Quantité</t>
  </si>
  <si>
    <t>Montant 
(en € HTR)</t>
  </si>
  <si>
    <r>
      <t xml:space="preserve">[   ] Volet administratif      [   ] Volet technique      </t>
    </r>
    <r>
      <rPr>
        <b/>
        <sz val="18"/>
        <color theme="0"/>
        <rFont val="Arial"/>
        <family val="2"/>
      </rPr>
      <t>[X] Volet financier</t>
    </r>
  </si>
  <si>
    <t>Seule la transmission des 3 volets complets fera l’objet d’un examen de demande</t>
  </si>
  <si>
    <t>Si oui, coût lié à la certification de l'état récapitulatif des dépenses du présent projet</t>
  </si>
  <si>
    <t>DECLARATION DES AIDES DE MINIMIS</t>
  </si>
  <si>
    <t>Je soussigné,</t>
  </si>
  <si>
    <t>Terrains</t>
  </si>
  <si>
    <t>Aménagements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</si>
  <si>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</si>
  <si>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</si>
  <si>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</si>
  <si>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</si>
  <si>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</si>
  <si>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</si>
  <si>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</si>
  <si>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</si>
  <si>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</si>
  <si>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</si>
  <si>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</si>
  <si>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</si>
  <si>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</si>
  <si>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</si>
  <si>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</si>
  <si>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</si>
  <si>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</si>
  <si>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</si>
  <si>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</si>
  <si>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</si>
  <si>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</si>
  <si>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</si>
  <si>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</si>
  <si>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</si>
  <si>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</si>
  <si>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l’ADEME.</t>
  </si>
  <si>
    <t>Etes-vous ?</t>
  </si>
  <si>
    <t>- Assujetti à la TVA : HTR = HT</t>
  </si>
  <si>
    <t>- Non assujetti à la TVA ou soumis au régime du FCTVA  : HTR = TTC</t>
  </si>
  <si>
    <t>- Assujetti partiellement à la TVA : HTR = HT+TVA non récupérable</t>
  </si>
  <si>
    <t>Autre (à préciser ci-contre)</t>
  </si>
  <si>
    <t>Règlement (UE) n°1408/2013 modifié de la Commission du 18/12/2013</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</si>
  <si>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</si>
  <si>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 xml:space="preserve">DOSSIER DE DEMANDE D’AIDE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</si>
</sst>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0_ ;[Red]\-#,##0\ "/>
    <numFmt numFmtId="166" formatCode="_-* #,##0.00\ [$€-40C]_-;\-* #,##0.00\ [$€-40C]_-;_-* &quot;-&quot;??\ [$€-40C]_-;_-@_-"/>
    <numFmt numFmtId="167" formatCode="#,##0.0_ ;\-#,##0.0\ "/>
    <numFmt numFmtId="168" formatCode="#,##0.00\ &quot;€&quot;"/>
    <numFmt numFmtId="169" formatCode="#,##0.0_ ;[Red]\-#,##0.0\ "/>
    <numFmt numFmtId="170" formatCode="[$-F800]dddd\,\ mmmm\ dd\,\ yyyy"/>
  </numFmts>
  <fonts count="6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26" fillId="0" borderId="0" applyFont="0" applyFill="0" applyBorder="0" applyAlignment="0" applyProtection="0"/>
    <xf numFmtId="43" fontId="26" fillId="0" borderId="0" applyFont="0" applyFill="0" applyBorder="0" applyAlignment="0" applyProtection="0"/>
    <xf numFmtId="0" fontId="27" fillId="0" borderId="0" applyNumberFormat="0" applyFill="0" applyBorder="0" applyAlignment="0" applyProtection="0"/>
    <xf numFmtId="0" fontId="26" fillId="13" borderId="0" applyNumberFormat="0" applyBorder="0" applyAlignment="0" applyProtection="0"/>
  </cellStyleXfs>
  <cellXfs count="35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4"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5"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6"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7"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69" fontId="3" fillId="2" borderId="0" xfId="0" applyNumberFormat="1" applyFont="1" applyFill="1" applyAlignment="1">
      <alignment horizontal="center" vertical="center" wrapText="1"/>
    </xf>
    <xf numFmtId="165" fontId="3" fillId="2" borderId="0" xfId="0" applyNumberFormat="1" applyFont="1" applyFill="1" applyAlignment="1">
      <alignment vertical="center" wrapText="1"/>
    </xf>
    <xf numFmtId="166"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6"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6"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42" fontId="25" fillId="5" borderId="18" xfId="6" applyNumberFormat="1" applyFont="1" applyFill="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28" fillId="2" borderId="16"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5" fillId="7" borderId="27" xfId="0" applyFont="1" applyFill="1" applyBorder="1" applyAlignment="1" applyProtection="1">
      <alignment horizontal="left"/>
      <protection locked="0"/>
    </xf>
    <xf numFmtId="168" fontId="5" fillId="7" borderId="39" xfId="0" applyNumberFormat="1" applyFont="1" applyFill="1" applyBorder="1" applyProtection="1"/>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8"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8"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8" fontId="43" fillId="12" borderId="29" xfId="0" applyNumberFormat="1" applyFont="1" applyFill="1" applyBorder="1" applyProtection="1"/>
    <xf numFmtId="168"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31" fillId="2" borderId="0" xfId="0" applyFont="1" applyFill="1" applyBorder="1" applyAlignment="1">
      <alignment horizontal="right" vertical="center"/>
    </xf>
    <xf numFmtId="0" fontId="5" fillId="7" borderId="40" xfId="0" applyFont="1" applyFill="1" applyBorder="1" applyAlignment="1">
      <alignment horizontal="center" vertical="center"/>
    </xf>
    <xf numFmtId="0" fontId="5" fillId="7" borderId="7" xfId="0" applyFont="1" applyFill="1" applyBorder="1" applyAlignment="1" applyProtection="1">
      <alignment horizontal="center"/>
      <protection locked="0"/>
    </xf>
    <xf numFmtId="168" fontId="5" fillId="7" borderId="7" xfId="0" applyNumberFormat="1" applyFont="1" applyFill="1" applyBorder="1" applyProtection="1"/>
    <xf numFmtId="0" fontId="35" fillId="11"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43" fontId="5" fillId="7" borderId="31" xfId="7" applyFont="1" applyFill="1" applyBorder="1" applyAlignment="1" applyProtection="1">
      <alignment horizontal="center"/>
      <protection locked="0"/>
    </xf>
    <xf numFmtId="43"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43" fontId="5" fillId="7" borderId="30" xfId="7" applyFont="1" applyFill="1" applyBorder="1" applyAlignment="1" applyProtection="1">
      <alignment horizontal="left"/>
      <protection locked="0"/>
    </xf>
    <xf numFmtId="0" fontId="5" fillId="7" borderId="35" xfId="0" applyFont="1" applyFill="1" applyBorder="1" applyAlignment="1" applyProtection="1">
      <alignment horizontal="left"/>
      <protection locked="0"/>
    </xf>
    <xf numFmtId="0" fontId="28" fillId="2" borderId="16" xfId="0" applyFont="1" applyFill="1" applyBorder="1"/>
    <xf numFmtId="0" fontId="5" fillId="15" borderId="38" xfId="0" applyFont="1" applyFill="1" applyBorder="1" applyAlignment="1" applyProtection="1">
      <alignment horizontal="left"/>
      <protection hidden="1"/>
    </xf>
    <xf numFmtId="0" fontId="30" fillId="0" borderId="0" xfId="0" quotePrefix="1" applyFont="1" applyBorder="1" applyAlignment="1">
      <alignment vertical="center" wrapText="1"/>
    </xf>
    <xf numFmtId="0" fontId="10" fillId="2" borderId="0" xfId="0" applyFont="1" applyFill="1" applyBorder="1"/>
    <xf numFmtId="0" fontId="23" fillId="11" borderId="0" xfId="0" applyFont="1" applyFill="1" applyBorder="1" applyAlignment="1" applyProtection="1">
      <alignment wrapText="1"/>
    </xf>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5" fillId="6" borderId="0" xfId="0" applyFont="1" applyFill="1" applyBorder="1"/>
    <xf numFmtId="0" fontId="30" fillId="6" borderId="0" xfId="0" quotePrefix="1" applyFont="1" applyFill="1" applyBorder="1" applyAlignment="1"/>
    <xf numFmtId="0" fontId="30" fillId="6" borderId="0" xfId="0" quotePrefix="1" applyFont="1" applyFill="1" applyBorder="1" applyAlignment="1">
      <alignment vertical="center"/>
    </xf>
    <xf numFmtId="0" fontId="30" fillId="2" borderId="0" xfId="0" applyFont="1" applyFill="1" applyBorder="1" applyAlignment="1">
      <alignment horizontal="left" vertical="center" wrapText="1"/>
    </xf>
    <xf numFmtId="0" fontId="35" fillId="11" borderId="0" xfId="0" applyFont="1" applyFill="1" applyBorder="1" applyAlignment="1" applyProtection="1">
      <alignment horizontal="left" vertical="center"/>
    </xf>
    <xf numFmtId="0" fontId="5" fillId="2" borderId="0" xfId="0" applyFont="1" applyFill="1" applyBorder="1" applyAlignment="1">
      <alignment horizontal="center" vertical="center"/>
    </xf>
    <xf numFmtId="0" fontId="5" fillId="6" borderId="7" xfId="0" applyFont="1" applyFill="1" applyBorder="1"/>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5" fillId="7" borderId="56" xfId="0" applyFont="1" applyFill="1" applyBorder="1" applyAlignment="1" applyProtection="1">
      <alignment horizontal="left"/>
      <protection locked="0"/>
    </xf>
    <xf numFmtId="0" fontId="44" fillId="2" borderId="0" xfId="8" applyFont="1" applyFill="1" applyBorder="1" applyAlignment="1">
      <alignment horizontal="right"/>
    </xf>
    <xf numFmtId="0" fontId="37" fillId="2" borderId="0" xfId="0" applyFont="1" applyFill="1" applyBorder="1" applyAlignment="1">
      <alignment horizontal="center"/>
    </xf>
    <xf numFmtId="0" fontId="36" fillId="2" borderId="0" xfId="0" applyFont="1" applyFill="1" applyBorder="1" applyAlignment="1">
      <alignment horizontal="center"/>
    </xf>
    <xf numFmtId="0" fontId="20" fillId="4" borderId="0" xfId="0" applyFont="1" applyFill="1" applyBorder="1" applyAlignment="1" applyProtection="1">
      <alignment horizontal="right"/>
    </xf>
    <xf numFmtId="168" fontId="38"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0" fontId="31" fillId="4" borderId="0" xfId="0" applyFont="1" applyFill="1" applyBorder="1" applyAlignment="1" applyProtection="1">
      <alignment horizontal="right"/>
    </xf>
    <xf numFmtId="168" fontId="38" fillId="10"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8"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8"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0"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6" fontId="7" fillId="2" borderId="4" xfId="0" applyNumberFormat="1" applyFont="1" applyFill="1" applyBorder="1" applyAlignment="1">
      <alignment horizontal="left" vertical="center" wrapText="1"/>
    </xf>
    <xf numFmtId="166"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6" fontId="7" fillId="2" borderId="0" xfId="0" applyNumberFormat="1" applyFont="1" applyFill="1" applyAlignment="1">
      <alignment horizontal="left" vertical="center" wrapText="1"/>
    </xf>
    <xf numFmtId="166"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8"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6" fontId="7" fillId="2" borderId="4" xfId="0" applyNumberFormat="1" applyFont="1" applyFill="1" applyBorder="1" applyAlignment="1">
      <alignment horizontal="right" vertical="center" wrapText="1"/>
    </xf>
    <xf numFmtId="166" fontId="7" fillId="2" borderId="5" xfId="0" applyNumberFormat="1" applyFont="1" applyFill="1" applyBorder="1" applyAlignment="1">
      <alignment horizontal="right" vertical="center" wrapText="1"/>
    </xf>
    <xf numFmtId="168" fontId="3" fillId="2" borderId="4" xfId="0" applyNumberFormat="1" applyFont="1" applyFill="1" applyBorder="1" applyAlignment="1" applyProtection="1">
      <alignment horizontal="right" vertical="center" wrapText="1"/>
    </xf>
    <xf numFmtId="168"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8"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2" fillId="2" borderId="0" xfId="0" applyFont="1" applyFill="1" applyBorder="1" applyAlignment="1">
      <alignment horizontal="center" vertical="top"/>
    </xf>
    <xf numFmtId="0" fontId="50" fillId="15"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4"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5" fillId="7" borderId="39"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30" fillId="2" borderId="2" xfId="0" applyFont="1" applyFill="1" applyBorder="1" applyAlignment="1" applyProtection="1">
      <alignment horizontal="left" vertical="center" wrapText="1"/>
      <protection locked="0"/>
    </xf>
    <xf numFmtId="0" fontId="29" fillId="14" borderId="5" xfId="0" applyFont="1" applyFill="1" applyBorder="1" applyAlignment="1">
      <alignment horizontal="center" vertical="center"/>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30" fillId="6" borderId="8" xfId="0" applyFont="1" applyFill="1" applyBorder="1" applyAlignment="1" applyProtection="1">
      <alignment horizontal="left" vertical="center" wrapText="1"/>
      <protection locked="0"/>
    </xf>
    <xf numFmtId="0" fontId="30" fillId="6" borderId="9" xfId="0" applyFont="1" applyFill="1" applyBorder="1" applyAlignment="1" applyProtection="1">
      <alignment horizontal="left" vertical="center" wrapText="1"/>
      <protection locked="0"/>
    </xf>
    <xf numFmtId="0" fontId="30" fillId="6" borderId="10" xfId="0" applyFont="1" applyFill="1" applyBorder="1" applyAlignment="1" applyProtection="1">
      <alignment horizontal="left" vertical="center" wrapText="1"/>
      <protection locked="0"/>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6"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cellXfs>
  <cellStyles count="10">
    <cellStyle name="20 % - Accent1" xfId="9" builtinId="30"/>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188285</xdr:colOff>
      <xdr:row>80</xdr:row>
      <xdr:rowOff>0</xdr:rowOff>
    </xdr:from>
    <xdr:ext cx="7064197" cy="0"/>
    <xdr:pic>
      <xdr:nvPicPr>
        <xdr:cNvPr id="3" name="Image 2"/>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80</xdr:row>
      <xdr:rowOff>0</xdr:rowOff>
    </xdr:from>
    <xdr:ext cx="8952601" cy="0"/>
    <xdr:pic>
      <xdr:nvPicPr>
        <xdr:cNvPr id="5" name="Image 4"/>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80</xdr:row>
      <xdr:rowOff>0</xdr:rowOff>
    </xdr:from>
    <xdr:ext cx="8885934" cy="0"/>
    <xdr:pic>
      <xdr:nvPicPr>
        <xdr:cNvPr id="6" name="Image 5"/>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xdr:from>
      <xdr:col>2</xdr:col>
      <xdr:colOff>158750</xdr:colOff>
      <xdr:row>1</xdr:row>
      <xdr:rowOff>52916</xdr:rowOff>
    </xdr:from>
    <xdr:to>
      <xdr:col>2</xdr:col>
      <xdr:colOff>1244600</xdr:colOff>
      <xdr:row>1</xdr:row>
      <xdr:rowOff>736599</xdr:rowOff>
    </xdr:to>
    <xdr:pic>
      <xdr:nvPicPr>
        <xdr:cNvPr id="7" name="Image 1" descr="Logo CTM"/>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02667" y="232833"/>
          <a:ext cx="1085850" cy="683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1693332</xdr:colOff>
      <xdr:row>0</xdr:row>
      <xdr:rowOff>95251</xdr:rowOff>
    </xdr:from>
    <xdr:to>
      <xdr:col>2</xdr:col>
      <xdr:colOff>2321982</xdr:colOff>
      <xdr:row>1</xdr:row>
      <xdr:rowOff>744009</xdr:rowOff>
    </xdr:to>
    <xdr:pic>
      <xdr:nvPicPr>
        <xdr:cNvPr id="8" name="Image 7" descr="Logo Préfet Martiniqu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37249" y="95251"/>
          <a:ext cx="6286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359834</xdr:colOff>
      <xdr:row>0</xdr:row>
      <xdr:rowOff>127002</xdr:rowOff>
    </xdr:from>
    <xdr:to>
      <xdr:col>3</xdr:col>
      <xdr:colOff>1055159</xdr:colOff>
      <xdr:row>1</xdr:row>
      <xdr:rowOff>718610</xdr:rowOff>
    </xdr:to>
    <xdr:pic>
      <xdr:nvPicPr>
        <xdr:cNvPr id="9" name="Image 3" descr="ADEME 20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323667" y="127002"/>
          <a:ext cx="6953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238125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47625</xdr:rowOff>
        </xdr:from>
        <xdr:to>
          <xdr:col>1</xdr:col>
          <xdr:colOff>95250</xdr:colOff>
          <xdr:row>7</xdr:row>
          <xdr:rowOff>19050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222" t="s">
        <v>0</v>
      </c>
      <c r="B1" s="222"/>
      <c r="C1" s="222"/>
      <c r="D1" s="222"/>
      <c r="E1" s="222"/>
      <c r="F1" s="222"/>
      <c r="G1" s="222"/>
      <c r="H1" s="222"/>
      <c r="I1" s="222"/>
      <c r="J1" s="222"/>
      <c r="K1" s="222"/>
      <c r="L1" s="222"/>
      <c r="M1" s="222"/>
      <c r="N1" s="222"/>
      <c r="O1" s="222"/>
      <c r="P1" s="222"/>
      <c r="Q1" s="222"/>
    </row>
    <row r="2" spans="1:17" ht="15.75" x14ac:dyDescent="0.25">
      <c r="A2" s="223" t="s">
        <v>1</v>
      </c>
      <c r="B2" s="223"/>
      <c r="C2" s="223"/>
      <c r="D2" s="223"/>
      <c r="E2" s="223"/>
      <c r="F2" s="223"/>
      <c r="G2" s="223"/>
      <c r="H2" s="223"/>
      <c r="I2" s="223"/>
      <c r="J2" s="223"/>
      <c r="K2" s="223"/>
      <c r="L2" s="223"/>
      <c r="M2" s="223"/>
      <c r="N2" s="223"/>
      <c r="O2" s="223"/>
      <c r="P2" s="223"/>
      <c r="Q2" s="223"/>
    </row>
    <row r="3" spans="1:17" x14ac:dyDescent="0.25">
      <c r="A3" s="224" t="s">
        <v>2</v>
      </c>
      <c r="B3" s="224"/>
      <c r="C3" s="224"/>
      <c r="D3" s="224"/>
      <c r="E3" s="224"/>
      <c r="F3" s="224"/>
      <c r="G3" s="224"/>
      <c r="H3" s="224"/>
      <c r="I3" s="224"/>
      <c r="J3" s="224"/>
      <c r="K3" s="224"/>
      <c r="L3" s="224"/>
      <c r="M3" s="224"/>
      <c r="N3" s="224"/>
      <c r="O3" s="224"/>
      <c r="P3" s="224"/>
      <c r="Q3" s="224"/>
    </row>
    <row r="4" spans="1:17" x14ac:dyDescent="0.25">
      <c r="A4" s="1" t="s">
        <v>3</v>
      </c>
      <c r="B4" s="1"/>
      <c r="C4" s="1"/>
      <c r="D4" s="1"/>
      <c r="E4" s="2"/>
      <c r="F4" s="2"/>
      <c r="G4" s="2"/>
      <c r="H4" s="2"/>
      <c r="I4" s="2"/>
      <c r="J4" s="2"/>
      <c r="K4" s="2"/>
      <c r="L4" s="2"/>
      <c r="M4" s="2"/>
      <c r="N4" s="2"/>
      <c r="O4" s="2"/>
      <c r="P4" s="2"/>
      <c r="Q4" s="2"/>
    </row>
    <row r="5" spans="1:17" x14ac:dyDescent="0.25">
      <c r="A5" s="225" t="s">
        <v>4</v>
      </c>
      <c r="B5" s="225"/>
      <c r="C5" s="225"/>
      <c r="D5" s="225"/>
      <c r="E5" s="225"/>
      <c r="F5" s="225"/>
      <c r="G5" s="225"/>
      <c r="H5" s="225"/>
      <c r="I5" s="225"/>
      <c r="J5" s="225"/>
      <c r="K5" s="225"/>
      <c r="L5" s="225"/>
      <c r="M5" s="225"/>
      <c r="N5" s="225"/>
      <c r="O5" s="225"/>
      <c r="P5" s="225"/>
      <c r="Q5" s="225"/>
    </row>
    <row r="6" spans="1:17" x14ac:dyDescent="0.25">
      <c r="A6" s="226" t="s">
        <v>5</v>
      </c>
      <c r="B6" s="226"/>
      <c r="C6" s="226"/>
      <c r="D6" s="226"/>
      <c r="E6" s="226"/>
      <c r="F6" s="226"/>
      <c r="G6" s="226"/>
      <c r="H6" s="226"/>
      <c r="I6" s="226"/>
      <c r="J6" s="226"/>
      <c r="K6" s="226"/>
      <c r="L6" s="226"/>
      <c r="M6" s="226"/>
      <c r="N6" s="226"/>
      <c r="O6" s="226"/>
      <c r="P6" s="226"/>
      <c r="Q6" s="226"/>
    </row>
    <row r="7" spans="1:17" x14ac:dyDescent="0.25">
      <c r="A7" s="3"/>
      <c r="B7" s="3"/>
      <c r="C7" s="3"/>
      <c r="D7" s="3"/>
      <c r="E7" s="3"/>
      <c r="F7" s="3"/>
      <c r="G7" s="3"/>
      <c r="H7" s="3"/>
      <c r="I7" s="3"/>
      <c r="J7" s="3"/>
      <c r="K7" s="3"/>
      <c r="L7" s="3"/>
      <c r="M7" s="3"/>
      <c r="N7" s="3"/>
      <c r="O7" s="3"/>
      <c r="P7" s="3"/>
      <c r="Q7" s="3"/>
    </row>
    <row r="8" spans="1:17" x14ac:dyDescent="0.25">
      <c r="A8" s="226" t="s">
        <v>6</v>
      </c>
      <c r="B8" s="226"/>
      <c r="C8" s="226"/>
      <c r="D8" s="226"/>
      <c r="E8" s="226"/>
      <c r="F8" s="226"/>
      <c r="G8" s="226"/>
      <c r="H8" s="226"/>
      <c r="I8" s="226"/>
      <c r="J8" s="226"/>
      <c r="K8" s="226"/>
      <c r="L8" s="226"/>
      <c r="M8" s="226"/>
      <c r="N8" s="226"/>
      <c r="O8" s="4">
        <v>87.5</v>
      </c>
      <c r="P8" s="226" t="s">
        <v>7</v>
      </c>
      <c r="Q8" s="226"/>
    </row>
    <row r="9" spans="1:17" x14ac:dyDescent="0.25">
      <c r="A9" s="5"/>
      <c r="B9" s="234" t="s">
        <v>8</v>
      </c>
      <c r="C9" s="234"/>
      <c r="D9" s="234"/>
      <c r="E9" s="234"/>
      <c r="F9" s="234"/>
      <c r="G9" s="234"/>
      <c r="H9" s="234"/>
      <c r="I9" s="234"/>
      <c r="J9" s="234"/>
      <c r="K9" s="234"/>
      <c r="L9" s="6">
        <v>109.7</v>
      </c>
      <c r="M9" s="226" t="s">
        <v>9</v>
      </c>
      <c r="N9" s="226"/>
      <c r="O9" s="7"/>
      <c r="P9" s="5"/>
      <c r="Q9" s="5"/>
    </row>
    <row r="10" spans="1:17" x14ac:dyDescent="0.25">
      <c r="A10" s="7"/>
      <c r="B10" s="233">
        <f>O8</f>
        <v>87.5</v>
      </c>
      <c r="C10" s="233"/>
      <c r="D10" s="8" t="s">
        <v>10</v>
      </c>
      <c r="E10" s="6">
        <f>L9</f>
        <v>109.7</v>
      </c>
      <c r="F10" s="8" t="s">
        <v>11</v>
      </c>
      <c r="G10" s="8" t="s">
        <v>10</v>
      </c>
      <c r="H10" s="9">
        <v>20</v>
      </c>
      <c r="I10" s="5" t="s">
        <v>12</v>
      </c>
      <c r="J10" s="5" t="s">
        <v>13</v>
      </c>
      <c r="K10" s="235">
        <f>(B10*E10)*H10</f>
        <v>191975</v>
      </c>
      <c r="L10" s="235"/>
      <c r="M10" s="235"/>
      <c r="N10" s="5"/>
      <c r="O10" s="5"/>
      <c r="P10" s="5"/>
      <c r="Q10" s="5"/>
    </row>
    <row r="11" spans="1:17" x14ac:dyDescent="0.25">
      <c r="A11" s="236" t="s">
        <v>14</v>
      </c>
      <c r="B11" s="236"/>
      <c r="C11" s="236"/>
      <c r="D11" s="236"/>
      <c r="E11" s="236"/>
      <c r="F11" s="236"/>
      <c r="G11" s="236"/>
      <c r="H11" s="236"/>
      <c r="I11" s="236"/>
      <c r="J11" s="236"/>
      <c r="K11" s="236"/>
      <c r="L11" s="236"/>
      <c r="M11" s="236"/>
      <c r="N11" s="236"/>
      <c r="O11" s="236"/>
      <c r="P11" s="236"/>
      <c r="Q11" s="2"/>
    </row>
    <row r="12" spans="1:17" x14ac:dyDescent="0.25">
      <c r="A12" s="2"/>
      <c r="B12" s="2"/>
      <c r="C12" s="2"/>
      <c r="D12" s="10" t="s">
        <v>15</v>
      </c>
      <c r="E12" s="237">
        <v>0</v>
      </c>
      <c r="F12" s="237"/>
      <c r="G12" s="237"/>
      <c r="H12" s="10"/>
      <c r="I12" s="10"/>
      <c r="J12" s="10"/>
      <c r="K12" s="10"/>
      <c r="L12" s="10"/>
      <c r="M12" s="10"/>
      <c r="N12" s="10"/>
      <c r="O12" s="10"/>
      <c r="P12" s="10"/>
      <c r="Q12" s="11"/>
    </row>
    <row r="13" spans="1:17" x14ac:dyDescent="0.25">
      <c r="A13" s="12"/>
      <c r="B13" s="227" t="s">
        <v>16</v>
      </c>
      <c r="C13" s="228"/>
      <c r="D13" s="228"/>
      <c r="E13" s="228"/>
      <c r="F13" s="228"/>
      <c r="G13" s="228"/>
      <c r="H13" s="228"/>
      <c r="I13" s="228"/>
      <c r="J13" s="228"/>
      <c r="K13" s="228"/>
      <c r="L13" s="228"/>
      <c r="M13" s="228"/>
      <c r="N13" s="228"/>
      <c r="O13" s="228"/>
      <c r="P13" s="228"/>
      <c r="Q13" s="229"/>
    </row>
    <row r="14" spans="1:17" x14ac:dyDescent="0.25">
      <c r="A14" s="13"/>
      <c r="B14" s="230" t="s">
        <v>17</v>
      </c>
      <c r="C14" s="231"/>
      <c r="D14" s="231"/>
      <c r="E14" s="231"/>
      <c r="F14" s="231"/>
      <c r="G14" s="231"/>
      <c r="H14" s="231"/>
      <c r="I14" s="231"/>
      <c r="J14" s="231"/>
      <c r="K14" s="231">
        <f>K10-E12</f>
        <v>191975</v>
      </c>
      <c r="L14" s="231"/>
      <c r="M14" s="231"/>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232" t="s">
        <v>18</v>
      </c>
      <c r="B16" s="232"/>
      <c r="C16" s="232"/>
      <c r="D16" s="232"/>
      <c r="E16" s="232"/>
      <c r="F16" s="232"/>
      <c r="G16" s="232"/>
      <c r="H16" s="232"/>
      <c r="I16" s="232"/>
      <c r="J16" s="232"/>
      <c r="K16" s="232"/>
      <c r="L16" s="232"/>
      <c r="M16" s="232"/>
      <c r="N16" s="232"/>
      <c r="O16" s="20">
        <v>75</v>
      </c>
      <c r="P16" s="226" t="s">
        <v>19</v>
      </c>
      <c r="Q16" s="226"/>
    </row>
    <row r="17" spans="1:17" x14ac:dyDescent="0.25">
      <c r="A17" s="7"/>
      <c r="B17" s="233" t="s">
        <v>20</v>
      </c>
      <c r="C17" s="233"/>
      <c r="D17" s="233"/>
      <c r="E17" s="233"/>
      <c r="F17" s="233"/>
      <c r="G17" s="233"/>
      <c r="H17" s="233"/>
      <c r="I17" s="233"/>
      <c r="J17" s="233"/>
      <c r="K17" s="233"/>
      <c r="L17" s="233"/>
      <c r="M17" s="233"/>
      <c r="N17" s="233"/>
      <c r="O17" s="21">
        <f>L9</f>
        <v>109.7</v>
      </c>
      <c r="P17" s="22" t="s">
        <v>21</v>
      </c>
      <c r="Q17" s="3"/>
    </row>
    <row r="18" spans="1:17" x14ac:dyDescent="0.25">
      <c r="A18" s="7"/>
      <c r="B18" s="247">
        <f>O16</f>
        <v>75</v>
      </c>
      <c r="C18" s="247"/>
      <c r="D18" s="5" t="s">
        <v>10</v>
      </c>
      <c r="E18" s="23">
        <f>O17</f>
        <v>109.7</v>
      </c>
      <c r="F18" s="5" t="s">
        <v>22</v>
      </c>
      <c r="G18" s="5" t="s">
        <v>10</v>
      </c>
      <c r="H18" s="24">
        <v>20</v>
      </c>
      <c r="I18" s="5" t="s">
        <v>12</v>
      </c>
      <c r="J18" s="5" t="s">
        <v>13</v>
      </c>
      <c r="K18" s="235">
        <f>(B18*E18)*H18</f>
        <v>164550</v>
      </c>
      <c r="L18" s="235"/>
      <c r="M18" s="235"/>
      <c r="N18" s="5"/>
      <c r="O18" s="5"/>
      <c r="P18" s="5"/>
      <c r="Q18" s="3"/>
    </row>
    <row r="19" spans="1:17" x14ac:dyDescent="0.25">
      <c r="A19" s="236" t="s">
        <v>14</v>
      </c>
      <c r="B19" s="236"/>
      <c r="C19" s="236"/>
      <c r="D19" s="236"/>
      <c r="E19" s="236"/>
      <c r="F19" s="236"/>
      <c r="G19" s="236"/>
      <c r="H19" s="236"/>
      <c r="I19" s="236"/>
      <c r="J19" s="236"/>
      <c r="K19" s="236"/>
      <c r="L19" s="236"/>
      <c r="M19" s="236"/>
      <c r="N19" s="236"/>
      <c r="O19" s="236"/>
      <c r="P19" s="236"/>
      <c r="Q19" s="2"/>
    </row>
    <row r="20" spans="1:17" x14ac:dyDescent="0.25">
      <c r="A20" s="2"/>
      <c r="B20" s="2"/>
      <c r="C20" s="2"/>
      <c r="D20" s="10" t="s">
        <v>15</v>
      </c>
      <c r="E20" s="248">
        <v>0</v>
      </c>
      <c r="F20" s="248"/>
      <c r="G20" s="248"/>
      <c r="H20" s="10"/>
      <c r="I20" s="10"/>
      <c r="J20" s="10"/>
      <c r="K20" s="10"/>
      <c r="L20" s="10"/>
      <c r="M20" s="10"/>
      <c r="N20" s="10"/>
      <c r="O20" s="10"/>
      <c r="P20" s="10"/>
      <c r="Q20" s="11"/>
    </row>
    <row r="21" spans="1:17" x14ac:dyDescent="0.25">
      <c r="A21" s="12"/>
      <c r="B21" s="227" t="s">
        <v>23</v>
      </c>
      <c r="C21" s="228"/>
      <c r="D21" s="228"/>
      <c r="E21" s="228"/>
      <c r="F21" s="228"/>
      <c r="G21" s="228"/>
      <c r="H21" s="228"/>
      <c r="I21" s="228"/>
      <c r="J21" s="228"/>
      <c r="K21" s="228"/>
      <c r="L21" s="228"/>
      <c r="M21" s="228"/>
      <c r="N21" s="228"/>
      <c r="O21" s="228"/>
      <c r="P21" s="228"/>
      <c r="Q21" s="229"/>
    </row>
    <row r="22" spans="1:17" x14ac:dyDescent="0.25">
      <c r="A22" s="13"/>
      <c r="B22" s="249" t="s">
        <v>24</v>
      </c>
      <c r="C22" s="250"/>
      <c r="D22" s="250"/>
      <c r="E22" s="250"/>
      <c r="F22" s="250"/>
      <c r="G22" s="250"/>
      <c r="H22" s="250"/>
      <c r="I22" s="250"/>
      <c r="J22" s="250"/>
      <c r="K22" s="231">
        <f>K18-E20</f>
        <v>164550</v>
      </c>
      <c r="L22" s="231"/>
      <c r="M22" s="231"/>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238" t="s">
        <v>25</v>
      </c>
      <c r="B24" s="238"/>
      <c r="C24" s="238"/>
      <c r="D24" s="238"/>
      <c r="E24" s="238"/>
      <c r="F24" s="238"/>
      <c r="G24" s="238"/>
      <c r="H24" s="238"/>
      <c r="I24" s="238"/>
      <c r="J24" s="238"/>
      <c r="K24" s="238"/>
      <c r="L24" s="238"/>
      <c r="M24" s="238"/>
      <c r="N24" s="238"/>
      <c r="O24" s="238"/>
      <c r="P24" s="238"/>
      <c r="Q24" s="238"/>
    </row>
    <row r="25" spans="1:17" x14ac:dyDescent="0.25">
      <c r="A25" s="26" t="s">
        <v>26</v>
      </c>
      <c r="B25" s="239">
        <f>K14+K22</f>
        <v>356525</v>
      </c>
      <c r="C25" s="239"/>
      <c r="D25" s="239"/>
      <c r="E25" s="240"/>
      <c r="F25" s="240"/>
      <c r="G25" s="240"/>
      <c r="H25" s="241"/>
      <c r="I25" s="241"/>
      <c r="J25" s="241"/>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242" t="s">
        <v>27</v>
      </c>
      <c r="B27" s="242"/>
      <c r="C27" s="242"/>
      <c r="D27" s="242"/>
      <c r="E27" s="242"/>
      <c r="F27" s="242"/>
      <c r="G27" s="242"/>
      <c r="H27" s="242"/>
      <c r="I27" s="242"/>
      <c r="J27" s="242"/>
      <c r="K27" s="242"/>
      <c r="L27" s="242"/>
      <c r="M27" s="242"/>
      <c r="N27" s="242"/>
      <c r="O27" s="242"/>
      <c r="P27" s="242"/>
      <c r="Q27" s="242"/>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243" t="s">
        <v>30</v>
      </c>
      <c r="B32" s="243"/>
      <c r="C32" s="244" t="s">
        <v>31</v>
      </c>
      <c r="D32" s="245"/>
      <c r="E32" s="245"/>
      <c r="F32" s="245"/>
      <c r="G32" s="245"/>
      <c r="H32" s="245"/>
      <c r="I32" s="245"/>
      <c r="J32" s="245"/>
      <c r="K32" s="245"/>
      <c r="L32" s="245"/>
      <c r="M32" s="245"/>
      <c r="N32" s="245"/>
      <c r="O32" s="245"/>
      <c r="P32" s="245"/>
      <c r="Q32" s="246"/>
    </row>
    <row r="33" spans="1:17" x14ac:dyDescent="0.25">
      <c r="A33" s="255">
        <v>0.15</v>
      </c>
      <c r="B33" s="261"/>
      <c r="C33" s="262" t="s">
        <v>32</v>
      </c>
      <c r="D33" s="263"/>
      <c r="E33" s="263"/>
      <c r="F33" s="263"/>
      <c r="G33" s="263"/>
      <c r="H33" s="263"/>
      <c r="I33" s="263"/>
      <c r="J33" s="263"/>
      <c r="K33" s="263"/>
      <c r="L33" s="263"/>
      <c r="M33" s="263"/>
      <c r="N33" s="263"/>
      <c r="O33" s="263"/>
      <c r="P33" s="263"/>
      <c r="Q33" s="264"/>
    </row>
    <row r="34" spans="1:17" x14ac:dyDescent="0.25">
      <c r="A34" s="255"/>
      <c r="B34" s="261"/>
      <c r="C34" s="265">
        <f>A33*B25</f>
        <v>53478.75</v>
      </c>
      <c r="D34" s="265"/>
      <c r="E34" s="266"/>
      <c r="F34" s="267" t="s">
        <v>33</v>
      </c>
      <c r="G34" s="267"/>
      <c r="H34" s="267"/>
      <c r="I34" s="267"/>
      <c r="J34" s="267"/>
      <c r="K34" s="267"/>
      <c r="L34" s="267"/>
      <c r="M34" s="267"/>
      <c r="N34" s="267"/>
      <c r="O34" s="267"/>
      <c r="P34" s="267"/>
      <c r="Q34" s="268"/>
    </row>
    <row r="35" spans="1:17" x14ac:dyDescent="0.25">
      <c r="A35" s="269">
        <v>0.8</v>
      </c>
      <c r="B35" s="270"/>
      <c r="C35" s="262" t="s">
        <v>34</v>
      </c>
      <c r="D35" s="263"/>
      <c r="E35" s="263"/>
      <c r="F35" s="263"/>
      <c r="G35" s="263"/>
      <c r="H35" s="263"/>
      <c r="I35" s="263"/>
      <c r="J35" s="263"/>
      <c r="K35" s="263"/>
      <c r="L35" s="263"/>
      <c r="M35" s="263"/>
      <c r="N35" s="263"/>
      <c r="O35" s="263"/>
      <c r="P35" s="263"/>
      <c r="Q35" s="264"/>
    </row>
    <row r="36" spans="1:17" x14ac:dyDescent="0.25">
      <c r="A36" s="271"/>
      <c r="B36" s="272"/>
      <c r="C36" s="275" t="s">
        <v>35</v>
      </c>
      <c r="D36" s="276"/>
      <c r="E36" s="276"/>
      <c r="F36" s="276"/>
      <c r="G36" s="276"/>
      <c r="H36" s="276"/>
      <c r="I36" s="276"/>
      <c r="J36" s="276"/>
      <c r="K36" s="276"/>
      <c r="L36" s="276"/>
      <c r="M36" s="276"/>
      <c r="N36" s="276"/>
      <c r="O36" s="276"/>
      <c r="P36" s="276"/>
      <c r="Q36" s="277"/>
    </row>
    <row r="37" spans="1:17" x14ac:dyDescent="0.25">
      <c r="A37" s="271"/>
      <c r="B37" s="272"/>
      <c r="C37" s="278" t="s">
        <v>36</v>
      </c>
      <c r="D37" s="279"/>
      <c r="E37" s="279"/>
      <c r="F37" s="279"/>
      <c r="G37" s="279"/>
      <c r="H37" s="279"/>
      <c r="I37" s="280">
        <f>A35</f>
        <v>0.8</v>
      </c>
      <c r="J37" s="280"/>
      <c r="K37" s="281" t="s">
        <v>37</v>
      </c>
      <c r="L37" s="281"/>
      <c r="M37" s="281"/>
      <c r="N37" s="281"/>
      <c r="O37" s="281"/>
      <c r="P37" s="281"/>
      <c r="Q37" s="282"/>
    </row>
    <row r="38" spans="1:17" x14ac:dyDescent="0.25">
      <c r="A38" s="273"/>
      <c r="B38" s="274"/>
      <c r="C38" s="251">
        <f>C34</f>
        <v>53478.75</v>
      </c>
      <c r="D38" s="252"/>
      <c r="E38" s="252"/>
      <c r="F38" s="253" t="s">
        <v>38</v>
      </c>
      <c r="G38" s="253"/>
      <c r="H38" s="253"/>
      <c r="I38" s="253"/>
      <c r="J38" s="253"/>
      <c r="K38" s="254">
        <f>(B25*A35)-C34</f>
        <v>231741.25</v>
      </c>
      <c r="L38" s="254"/>
      <c r="M38" s="254"/>
      <c r="N38" s="14"/>
      <c r="O38" s="14"/>
      <c r="P38" s="14"/>
      <c r="Q38" s="33"/>
    </row>
    <row r="39" spans="1:17" x14ac:dyDescent="0.25">
      <c r="A39" s="255">
        <v>0.2</v>
      </c>
      <c r="B39" s="255"/>
      <c r="C39" s="256" t="s">
        <v>39</v>
      </c>
      <c r="D39" s="257"/>
      <c r="E39" s="257"/>
      <c r="F39" s="258"/>
      <c r="G39" s="258"/>
      <c r="H39" s="258"/>
      <c r="I39" s="34"/>
      <c r="J39" s="34"/>
      <c r="K39" s="35"/>
      <c r="L39" s="35"/>
      <c r="M39" s="35"/>
      <c r="N39" s="35"/>
      <c r="O39" s="35"/>
      <c r="P39" s="35"/>
      <c r="Q39" s="36"/>
    </row>
    <row r="40" spans="1:17" x14ac:dyDescent="0.25">
      <c r="A40" s="255"/>
      <c r="B40" s="255"/>
      <c r="C40" s="259" t="s">
        <v>40</v>
      </c>
      <c r="D40" s="253"/>
      <c r="E40" s="253"/>
      <c r="F40" s="253"/>
      <c r="G40" s="253"/>
      <c r="H40" s="253"/>
      <c r="I40" s="253"/>
      <c r="J40" s="253"/>
      <c r="K40" s="253"/>
      <c r="L40" s="253"/>
      <c r="M40" s="253"/>
      <c r="N40" s="253"/>
      <c r="O40" s="253"/>
      <c r="P40" s="253"/>
      <c r="Q40" s="260"/>
    </row>
    <row r="41" spans="1:17" x14ac:dyDescent="0.25">
      <c r="A41" s="27" t="s">
        <v>41</v>
      </c>
      <c r="B41" s="2"/>
      <c r="C41" s="2"/>
      <c r="D41" s="2"/>
      <c r="E41" s="2"/>
      <c r="F41" s="2"/>
      <c r="G41" s="2"/>
      <c r="H41" s="2"/>
      <c r="I41" s="2"/>
      <c r="J41" s="2"/>
      <c r="K41" s="2"/>
      <c r="L41" s="2"/>
      <c r="M41" s="2"/>
      <c r="N41" s="2"/>
      <c r="O41" s="2"/>
      <c r="P41" s="2"/>
      <c r="Q41" s="2"/>
    </row>
    <row r="42" spans="1:17" x14ac:dyDescent="0.25">
      <c r="A42" s="242" t="s">
        <v>42</v>
      </c>
      <c r="B42" s="292"/>
      <c r="C42" s="292"/>
      <c r="D42" s="292"/>
      <c r="E42" s="292"/>
      <c r="F42" s="292"/>
      <c r="G42" s="292"/>
      <c r="H42" s="292"/>
      <c r="I42" s="292"/>
      <c r="J42" s="292"/>
      <c r="K42" s="292"/>
      <c r="L42" s="292"/>
      <c r="M42" s="292"/>
      <c r="N42" s="292"/>
      <c r="O42" s="292"/>
      <c r="P42" s="292"/>
      <c r="Q42" s="292"/>
    </row>
    <row r="43" spans="1:17" ht="35.25" customHeight="1" x14ac:dyDescent="0.25">
      <c r="A43" s="242" t="s">
        <v>43</v>
      </c>
      <c r="B43" s="242"/>
      <c r="C43" s="242"/>
      <c r="D43" s="242"/>
      <c r="E43" s="242"/>
      <c r="F43" s="242"/>
      <c r="G43" s="242"/>
      <c r="H43" s="242"/>
      <c r="I43" s="242"/>
      <c r="J43" s="242"/>
      <c r="K43" s="242"/>
      <c r="L43" s="242"/>
      <c r="M43" s="242"/>
      <c r="N43" s="242"/>
      <c r="O43" s="242"/>
      <c r="P43" s="242"/>
      <c r="Q43" s="242"/>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242" t="s">
        <v>45</v>
      </c>
      <c r="B45" s="242"/>
      <c r="C45" s="242"/>
      <c r="D45" s="242"/>
      <c r="E45" s="242"/>
      <c r="F45" s="242"/>
      <c r="G45" s="242"/>
      <c r="H45" s="242"/>
      <c r="I45" s="242"/>
      <c r="J45" s="242"/>
      <c r="K45" s="242"/>
      <c r="L45" s="242"/>
      <c r="M45" s="242"/>
      <c r="N45" s="242"/>
      <c r="O45" s="242"/>
      <c r="P45" s="242"/>
      <c r="Q45" s="242"/>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293" t="s">
        <v>47</v>
      </c>
      <c r="B47" s="293"/>
      <c r="C47" s="293"/>
      <c r="D47" s="293"/>
      <c r="E47" s="293"/>
      <c r="F47" s="293"/>
      <c r="G47" s="293"/>
      <c r="H47" s="293"/>
      <c r="I47" s="293"/>
      <c r="J47" s="293"/>
      <c r="K47" s="293"/>
      <c r="L47" s="293"/>
      <c r="M47" s="293"/>
      <c r="N47" s="293"/>
      <c r="O47" s="293"/>
      <c r="P47" s="293"/>
      <c r="Q47" s="293"/>
    </row>
    <row r="48" spans="1:17" ht="15.75" x14ac:dyDescent="0.25">
      <c r="A48" s="294" t="s">
        <v>48</v>
      </c>
      <c r="B48" s="294"/>
      <c r="C48" s="294"/>
      <c r="D48" s="294"/>
      <c r="E48" s="294"/>
      <c r="F48" s="294"/>
      <c r="G48" s="294"/>
      <c r="H48" s="294"/>
      <c r="I48" s="294"/>
      <c r="J48" s="294"/>
      <c r="K48" s="294"/>
      <c r="L48" s="294"/>
      <c r="M48" s="294"/>
      <c r="N48" s="294"/>
      <c r="O48" s="294"/>
      <c r="P48" s="294"/>
      <c r="Q48" s="294"/>
    </row>
    <row r="49" spans="1:17" ht="15.75" x14ac:dyDescent="0.25">
      <c r="A49" s="295" t="s">
        <v>49</v>
      </c>
      <c r="B49" s="296"/>
      <c r="C49" s="296"/>
      <c r="D49" s="296"/>
      <c r="E49" s="296"/>
      <c r="F49" s="296"/>
      <c r="G49" s="296"/>
      <c r="H49" s="296"/>
      <c r="I49" s="296"/>
      <c r="J49" s="296"/>
      <c r="K49" s="296"/>
      <c r="L49" s="296"/>
      <c r="M49" s="296"/>
      <c r="N49" s="296"/>
      <c r="O49" s="296"/>
      <c r="P49" s="296"/>
      <c r="Q49" s="296"/>
    </row>
    <row r="50" spans="1:17" x14ac:dyDescent="0.25">
      <c r="A50" s="283" t="s">
        <v>50</v>
      </c>
      <c r="B50" s="284"/>
      <c r="C50" s="284"/>
      <c r="D50" s="284"/>
      <c r="E50" s="284"/>
      <c r="F50" s="284"/>
      <c r="G50" s="284"/>
      <c r="H50" s="284"/>
      <c r="I50" s="284"/>
      <c r="J50" s="284"/>
      <c r="K50" s="284"/>
      <c r="L50" s="284"/>
      <c r="M50" s="284"/>
      <c r="N50" s="284"/>
      <c r="O50" s="284"/>
      <c r="P50" s="284"/>
      <c r="Q50" s="284"/>
    </row>
    <row r="51" spans="1:17" x14ac:dyDescent="0.25">
      <c r="A51" s="285" t="s">
        <v>51</v>
      </c>
      <c r="B51" s="285"/>
      <c r="C51" s="285"/>
      <c r="D51" s="285"/>
      <c r="E51" s="285"/>
      <c r="F51" s="285"/>
      <c r="G51" s="285"/>
      <c r="H51" s="285"/>
      <c r="I51" s="38" t="s">
        <v>52</v>
      </c>
      <c r="J51" s="39"/>
      <c r="K51" s="39"/>
      <c r="L51" s="285" t="s">
        <v>53</v>
      </c>
      <c r="M51" s="285"/>
      <c r="N51" s="285"/>
      <c r="O51" s="285"/>
      <c r="P51" s="286" t="s">
        <v>54</v>
      </c>
      <c r="Q51" s="287"/>
    </row>
    <row r="52" spans="1:17" x14ac:dyDescent="0.25">
      <c r="A52" s="288" t="s">
        <v>55</v>
      </c>
      <c r="B52" s="288"/>
      <c r="C52" s="288"/>
      <c r="D52" s="288"/>
      <c r="E52" s="288"/>
      <c r="F52" s="288"/>
      <c r="G52" s="288"/>
      <c r="H52" s="288"/>
      <c r="I52" s="289"/>
      <c r="J52" s="289"/>
      <c r="K52" s="289"/>
      <c r="L52" s="289"/>
      <c r="M52" s="289"/>
      <c r="N52" s="289"/>
      <c r="O52" s="289"/>
      <c r="P52" s="290"/>
      <c r="Q52" s="291"/>
    </row>
    <row r="53" spans="1:17" x14ac:dyDescent="0.25">
      <c r="A53" s="297" t="s">
        <v>56</v>
      </c>
      <c r="B53" s="298"/>
      <c r="C53" s="298"/>
      <c r="D53" s="298"/>
      <c r="E53" s="298"/>
      <c r="F53" s="298"/>
      <c r="G53" s="298"/>
      <c r="H53" s="299"/>
      <c r="I53" s="289"/>
      <c r="J53" s="289"/>
      <c r="K53" s="289"/>
      <c r="L53" s="289"/>
      <c r="M53" s="289"/>
      <c r="N53" s="289"/>
      <c r="O53" s="289"/>
      <c r="P53" s="290"/>
      <c r="Q53" s="291"/>
    </row>
    <row r="54" spans="1:17" x14ac:dyDescent="0.25">
      <c r="A54" s="289"/>
      <c r="B54" s="289"/>
      <c r="C54" s="289"/>
      <c r="D54" s="289"/>
      <c r="E54" s="289"/>
      <c r="F54" s="289"/>
      <c r="G54" s="289"/>
      <c r="H54" s="289"/>
      <c r="I54" s="289"/>
      <c r="J54" s="289"/>
      <c r="K54" s="289"/>
      <c r="L54" s="289"/>
      <c r="M54" s="289"/>
      <c r="N54" s="289"/>
      <c r="O54" s="289"/>
      <c r="P54" s="290"/>
      <c r="Q54" s="291"/>
    </row>
    <row r="55" spans="1:17" x14ac:dyDescent="0.25">
      <c r="A55" s="288" t="s">
        <v>57</v>
      </c>
      <c r="B55" s="288"/>
      <c r="C55" s="288"/>
      <c r="D55" s="288"/>
      <c r="E55" s="288"/>
      <c r="F55" s="288"/>
      <c r="G55" s="288"/>
      <c r="H55" s="288"/>
      <c r="I55" s="289"/>
      <c r="J55" s="289"/>
      <c r="K55" s="289"/>
      <c r="L55" s="289"/>
      <c r="M55" s="289"/>
      <c r="N55" s="289"/>
      <c r="O55" s="289"/>
      <c r="P55" s="290"/>
      <c r="Q55" s="291"/>
    </row>
    <row r="56" spans="1:17" x14ac:dyDescent="0.25">
      <c r="A56" s="297" t="s">
        <v>56</v>
      </c>
      <c r="B56" s="298"/>
      <c r="C56" s="298"/>
      <c r="D56" s="298"/>
      <c r="E56" s="298"/>
      <c r="F56" s="298"/>
      <c r="G56" s="298"/>
      <c r="H56" s="299"/>
      <c r="I56" s="289"/>
      <c r="J56" s="289"/>
      <c r="K56" s="289"/>
      <c r="L56" s="289"/>
      <c r="M56" s="289"/>
      <c r="N56" s="289"/>
      <c r="O56" s="289"/>
      <c r="P56" s="290"/>
      <c r="Q56" s="291"/>
    </row>
    <row r="57" spans="1:17" x14ac:dyDescent="0.25">
      <c r="A57" s="40"/>
      <c r="B57" s="41"/>
      <c r="C57" s="41"/>
      <c r="D57" s="41"/>
      <c r="E57" s="41"/>
      <c r="F57" s="41"/>
      <c r="G57" s="41"/>
      <c r="H57" s="42"/>
      <c r="I57" s="289"/>
      <c r="J57" s="289"/>
      <c r="K57" s="289"/>
      <c r="L57" s="289"/>
      <c r="M57" s="289"/>
      <c r="N57" s="289"/>
      <c r="O57" s="289"/>
      <c r="P57" s="43"/>
      <c r="Q57" s="44"/>
    </row>
    <row r="58" spans="1:17" x14ac:dyDescent="0.25">
      <c r="A58" s="309" t="s">
        <v>58</v>
      </c>
      <c r="B58" s="310"/>
      <c r="C58" s="310"/>
      <c r="D58" s="310"/>
      <c r="E58" s="310"/>
      <c r="F58" s="310"/>
      <c r="G58" s="310"/>
      <c r="H58" s="311"/>
      <c r="I58" s="289"/>
      <c r="J58" s="289"/>
      <c r="K58" s="289"/>
      <c r="L58" s="289"/>
      <c r="M58" s="289"/>
      <c r="N58" s="289"/>
      <c r="O58" s="289"/>
      <c r="P58" s="290"/>
      <c r="Q58" s="291"/>
    </row>
    <row r="59" spans="1:17" x14ac:dyDescent="0.25">
      <c r="A59" s="300" t="s">
        <v>59</v>
      </c>
      <c r="B59" s="300"/>
      <c r="C59" s="300"/>
      <c r="D59" s="300"/>
      <c r="E59" s="300"/>
      <c r="F59" s="300"/>
      <c r="G59" s="300"/>
      <c r="H59" s="300"/>
      <c r="I59" s="300"/>
      <c r="J59" s="300"/>
      <c r="K59" s="300"/>
      <c r="L59" s="300"/>
      <c r="M59" s="300"/>
      <c r="N59" s="300"/>
      <c r="O59" s="300"/>
      <c r="P59" s="300"/>
      <c r="Q59" s="300"/>
    </row>
    <row r="60" spans="1:17" ht="15.75" x14ac:dyDescent="0.25">
      <c r="A60" s="301" t="s">
        <v>60</v>
      </c>
      <c r="B60" s="302"/>
      <c r="C60" s="302"/>
      <c r="D60" s="302"/>
      <c r="E60" s="302"/>
      <c r="F60" s="302"/>
      <c r="G60" s="302"/>
      <c r="H60" s="302"/>
      <c r="I60" s="302"/>
      <c r="J60" s="302"/>
      <c r="K60" s="302"/>
      <c r="L60" s="302"/>
      <c r="M60" s="302"/>
      <c r="N60" s="302"/>
      <c r="O60" s="302"/>
      <c r="P60" s="302"/>
      <c r="Q60" s="302"/>
    </row>
    <row r="61" spans="1:17" x14ac:dyDescent="0.25">
      <c r="A61" s="303" t="s">
        <v>61</v>
      </c>
      <c r="B61" s="303"/>
      <c r="C61" s="303"/>
      <c r="D61" s="303"/>
      <c r="E61" s="303"/>
      <c r="F61" s="303"/>
      <c r="G61" s="303"/>
      <c r="H61" s="303"/>
      <c r="I61" s="303"/>
      <c r="J61" s="303"/>
      <c r="K61" s="303"/>
      <c r="L61" s="304" t="s">
        <v>62</v>
      </c>
      <c r="M61" s="305"/>
      <c r="N61" s="305"/>
      <c r="O61" s="305"/>
      <c r="P61" s="305"/>
      <c r="Q61" s="306"/>
    </row>
    <row r="62" spans="1:17" x14ac:dyDescent="0.25">
      <c r="A62" s="307" t="s">
        <v>63</v>
      </c>
      <c r="B62" s="307"/>
      <c r="C62" s="307"/>
      <c r="D62" s="307"/>
      <c r="E62" s="307"/>
      <c r="F62" s="307"/>
      <c r="G62" s="307"/>
      <c r="H62" s="307"/>
      <c r="I62" s="307"/>
      <c r="J62" s="307"/>
      <c r="K62" s="307"/>
      <c r="L62" s="290"/>
      <c r="M62" s="308"/>
      <c r="N62" s="308"/>
      <c r="O62" s="308"/>
      <c r="P62" s="308"/>
      <c r="Q62" s="291"/>
    </row>
    <row r="63" spans="1:17" x14ac:dyDescent="0.25">
      <c r="A63" s="307" t="s">
        <v>64</v>
      </c>
      <c r="B63" s="307"/>
      <c r="C63" s="307"/>
      <c r="D63" s="307"/>
      <c r="E63" s="307"/>
      <c r="F63" s="307"/>
      <c r="G63" s="307"/>
      <c r="H63" s="307"/>
      <c r="I63" s="307"/>
      <c r="J63" s="307"/>
      <c r="K63" s="307"/>
      <c r="L63" s="290"/>
      <c r="M63" s="308"/>
      <c r="N63" s="308"/>
      <c r="O63" s="308"/>
      <c r="P63" s="308"/>
      <c r="Q63" s="291"/>
    </row>
    <row r="64" spans="1:17" x14ac:dyDescent="0.25">
      <c r="A64" s="307" t="s">
        <v>64</v>
      </c>
      <c r="B64" s="307"/>
      <c r="C64" s="307"/>
      <c r="D64" s="307"/>
      <c r="E64" s="307"/>
      <c r="F64" s="307"/>
      <c r="G64" s="307"/>
      <c r="H64" s="307"/>
      <c r="I64" s="307"/>
      <c r="J64" s="307"/>
      <c r="K64" s="307"/>
      <c r="L64" s="290"/>
      <c r="M64" s="308"/>
      <c r="N64" s="308"/>
      <c r="O64" s="308"/>
      <c r="P64" s="308"/>
      <c r="Q64" s="291"/>
    </row>
    <row r="65" spans="1:17" x14ac:dyDescent="0.25">
      <c r="A65" s="307" t="s">
        <v>64</v>
      </c>
      <c r="B65" s="307"/>
      <c r="C65" s="307"/>
      <c r="D65" s="307"/>
      <c r="E65" s="307"/>
      <c r="F65" s="307"/>
      <c r="G65" s="307"/>
      <c r="H65" s="307"/>
      <c r="I65" s="307"/>
      <c r="J65" s="307"/>
      <c r="K65" s="307"/>
      <c r="L65" s="290"/>
      <c r="M65" s="308"/>
      <c r="N65" s="308"/>
      <c r="O65" s="308"/>
      <c r="P65" s="308"/>
      <c r="Q65" s="291"/>
    </row>
    <row r="66" spans="1:17" x14ac:dyDescent="0.25">
      <c r="A66" s="312" t="s">
        <v>65</v>
      </c>
      <c r="B66" s="312"/>
      <c r="C66" s="312"/>
      <c r="D66" s="312"/>
      <c r="E66" s="312"/>
      <c r="F66" s="312"/>
      <c r="G66" s="312"/>
      <c r="H66" s="312"/>
      <c r="I66" s="312"/>
      <c r="J66" s="312"/>
      <c r="K66" s="312"/>
      <c r="L66" s="290"/>
      <c r="M66" s="308"/>
      <c r="N66" s="308"/>
      <c r="O66" s="308"/>
      <c r="P66" s="308"/>
      <c r="Q66" s="291"/>
    </row>
    <row r="67" spans="1:17" x14ac:dyDescent="0.25">
      <c r="A67" s="307" t="s">
        <v>66</v>
      </c>
      <c r="B67" s="307"/>
      <c r="C67" s="307"/>
      <c r="D67" s="307"/>
      <c r="E67" s="307"/>
      <c r="F67" s="307"/>
      <c r="G67" s="307"/>
      <c r="H67" s="307"/>
      <c r="I67" s="307"/>
      <c r="J67" s="307"/>
      <c r="K67" s="307"/>
      <c r="L67" s="43"/>
      <c r="M67" s="45"/>
      <c r="N67" s="45"/>
      <c r="O67" s="45"/>
      <c r="P67" s="45"/>
      <c r="Q67" s="45"/>
    </row>
    <row r="68" spans="1:17" x14ac:dyDescent="0.25">
      <c r="A68" s="313" t="s">
        <v>67</v>
      </c>
      <c r="B68" s="313"/>
      <c r="C68" s="313"/>
      <c r="D68" s="313"/>
      <c r="E68" s="313"/>
      <c r="F68" s="313"/>
      <c r="G68" s="313"/>
      <c r="H68" s="313"/>
      <c r="I68" s="313"/>
      <c r="J68" s="313"/>
      <c r="K68" s="31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83"/>
  <sheetViews>
    <sheetView showGridLines="0" tabSelected="1" zoomScale="90" zoomScaleNormal="90" workbookViewId="0">
      <selection activeCell="F2" sqref="F2"/>
    </sheetView>
  </sheetViews>
  <sheetFormatPr baseColWidth="10" defaultColWidth="11.42578125" defaultRowHeight="14.25" x14ac:dyDescent="0.2"/>
  <cols>
    <col min="1" max="1" width="12.85546875" style="69" customWidth="1"/>
    <col min="2" max="2" width="50.7109375" style="46" customWidth="1"/>
    <col min="3" max="3" width="40.7109375" style="46" customWidth="1"/>
    <col min="4" max="5" width="25.7109375" style="46" customWidth="1"/>
    <col min="6" max="6" width="20.7109375" style="46" customWidth="1"/>
    <col min="7" max="7" width="7.7109375" style="69" customWidth="1"/>
    <col min="8" max="8" width="53" style="71" customWidth="1"/>
    <col min="9" max="9" width="15.140625" style="69" bestFit="1" customWidth="1"/>
    <col min="10" max="10" width="3.7109375" style="69" customWidth="1"/>
    <col min="11" max="27" width="11.42578125" style="69"/>
    <col min="28" max="16384" width="11.42578125" style="46"/>
  </cols>
  <sheetData>
    <row r="1" spans="1:27" s="69" customFormat="1" x14ac:dyDescent="0.2">
      <c r="H1" s="71"/>
    </row>
    <row r="2" spans="1:27" s="69" customFormat="1" ht="87.75" customHeight="1" x14ac:dyDescent="0.2">
      <c r="A2" s="72"/>
    </row>
    <row r="3" spans="1:27" s="108" customFormat="1" ht="47.25" customHeight="1" x14ac:dyDescent="0.25">
      <c r="A3" s="106"/>
      <c r="B3" s="314" t="s">
        <v>173</v>
      </c>
      <c r="C3" s="314"/>
      <c r="D3" s="314"/>
      <c r="E3" s="314"/>
      <c r="F3" s="314"/>
      <c r="G3" s="107"/>
    </row>
    <row r="4" spans="1:27" s="153" customFormat="1" ht="26.25" customHeight="1" x14ac:dyDescent="0.25">
      <c r="A4" s="151"/>
      <c r="B4" s="315" t="s">
        <v>133</v>
      </c>
      <c r="C4" s="315"/>
      <c r="D4" s="315"/>
      <c r="E4" s="315"/>
      <c r="F4" s="315"/>
      <c r="G4" s="152"/>
    </row>
    <row r="5" spans="1:27" s="73" customFormat="1" ht="26.25" customHeight="1" x14ac:dyDescent="0.2">
      <c r="A5" s="72"/>
      <c r="B5" s="316" t="s">
        <v>134</v>
      </c>
      <c r="C5" s="316"/>
      <c r="D5" s="316"/>
      <c r="E5" s="316"/>
      <c r="F5" s="316"/>
      <c r="G5" s="69"/>
    </row>
    <row r="6" spans="1:27" s="2" customFormat="1" ht="18.75" customHeight="1" x14ac:dyDescent="0.25">
      <c r="A6" s="74"/>
      <c r="B6" s="338" t="s">
        <v>84</v>
      </c>
      <c r="C6" s="339"/>
      <c r="D6" s="339"/>
      <c r="E6" s="339"/>
      <c r="F6" s="340"/>
      <c r="G6" s="18"/>
    </row>
    <row r="7" spans="1:27" s="71" customFormat="1" ht="27" customHeight="1" x14ac:dyDescent="0.2">
      <c r="B7" s="352"/>
      <c r="C7" s="352"/>
      <c r="D7" s="352"/>
      <c r="E7" s="353"/>
      <c r="F7" s="353"/>
      <c r="H7" s="68"/>
      <c r="I7" s="68"/>
    </row>
    <row r="8" spans="1:27" s="18" customFormat="1" ht="17.100000000000001" customHeight="1" x14ac:dyDescent="0.2">
      <c r="B8" s="143" t="s">
        <v>114</v>
      </c>
      <c r="H8" s="109"/>
      <c r="I8" s="109"/>
    </row>
    <row r="9" spans="1:27" s="18" customFormat="1" ht="17.100000000000001" customHeight="1" x14ac:dyDescent="0.2">
      <c r="B9" s="143" t="s">
        <v>115</v>
      </c>
      <c r="D9" s="141"/>
      <c r="E9" s="141"/>
      <c r="F9" s="141"/>
      <c r="H9" s="109"/>
      <c r="I9" s="109"/>
    </row>
    <row r="10" spans="1:27" s="197" customFormat="1" ht="29.25" customHeight="1" x14ac:dyDescent="0.2">
      <c r="B10" s="341" t="s">
        <v>164</v>
      </c>
      <c r="C10" s="342"/>
      <c r="D10" s="342"/>
      <c r="E10" s="342"/>
      <c r="F10" s="342"/>
      <c r="H10" s="198"/>
      <c r="I10" s="198"/>
    </row>
    <row r="11" spans="1:27" s="18" customFormat="1" x14ac:dyDescent="0.25">
      <c r="B11" s="77"/>
      <c r="D11" s="77"/>
      <c r="E11" s="77"/>
      <c r="F11" s="77"/>
      <c r="H11" s="109"/>
      <c r="I11" s="109"/>
    </row>
    <row r="12" spans="1:27" ht="23.25" x14ac:dyDescent="0.2">
      <c r="A12" s="72"/>
      <c r="B12" s="321" t="s">
        <v>90</v>
      </c>
      <c r="C12" s="321"/>
      <c r="D12" s="321"/>
      <c r="E12" s="321"/>
      <c r="F12" s="321"/>
      <c r="H12" s="68"/>
      <c r="I12" s="68"/>
      <c r="L12" s="75"/>
    </row>
    <row r="13" spans="1:27" s="82" customFormat="1" ht="74.25" customHeight="1" x14ac:dyDescent="0.25">
      <c r="A13" s="18"/>
      <c r="B13" s="319" t="s">
        <v>120</v>
      </c>
      <c r="C13" s="319"/>
      <c r="D13" s="319"/>
      <c r="E13" s="319"/>
      <c r="F13" s="319"/>
      <c r="G13" s="18"/>
      <c r="H13" s="109"/>
      <c r="I13" s="109"/>
      <c r="J13" s="18"/>
      <c r="K13" s="18"/>
      <c r="L13" s="144"/>
      <c r="M13" s="18"/>
      <c r="N13" s="18"/>
      <c r="O13" s="18"/>
      <c r="P13" s="18"/>
      <c r="Q13" s="18"/>
      <c r="R13" s="18"/>
      <c r="S13" s="18"/>
      <c r="T13" s="18"/>
      <c r="U13" s="18"/>
      <c r="V13" s="18"/>
      <c r="W13" s="18"/>
      <c r="X13" s="18"/>
      <c r="Y13" s="18"/>
      <c r="Z13" s="18"/>
      <c r="AA13" s="18"/>
    </row>
    <row r="14" spans="1:27" s="77" customFormat="1" ht="75" customHeight="1" x14ac:dyDescent="0.25">
      <c r="B14" s="320" t="s">
        <v>172</v>
      </c>
      <c r="C14" s="320"/>
      <c r="D14" s="320"/>
      <c r="E14" s="320"/>
      <c r="F14" s="320"/>
      <c r="G14" s="139"/>
      <c r="I14" s="82"/>
      <c r="J14" s="82"/>
      <c r="K14" s="82"/>
      <c r="L14" s="82"/>
      <c r="M14" s="82"/>
      <c r="N14" s="82"/>
    </row>
    <row r="15" spans="1:27" s="77" customFormat="1" ht="42" customHeight="1" x14ac:dyDescent="0.25">
      <c r="B15" s="322" t="s">
        <v>165</v>
      </c>
      <c r="C15" s="323"/>
      <c r="D15" s="323"/>
      <c r="E15" s="323"/>
      <c r="F15" s="323"/>
      <c r="G15" s="139"/>
      <c r="I15" s="82"/>
      <c r="J15" s="82"/>
      <c r="K15" s="82"/>
      <c r="L15" s="82"/>
      <c r="M15" s="82"/>
      <c r="N15" s="82"/>
    </row>
    <row r="16" spans="1:27" s="146" customFormat="1" ht="8.25" x14ac:dyDescent="0.15">
      <c r="A16" s="145"/>
      <c r="C16" s="147"/>
      <c r="D16" s="148"/>
      <c r="H16" s="149"/>
      <c r="I16" s="150"/>
    </row>
    <row r="17" spans="1:27" s="69" customFormat="1" ht="15" customHeight="1" x14ac:dyDescent="0.25">
      <c r="A17" s="72"/>
      <c r="B17" s="132" t="s">
        <v>108</v>
      </c>
      <c r="C17" s="110" t="s">
        <v>166</v>
      </c>
      <c r="D17" s="111" t="s">
        <v>94</v>
      </c>
      <c r="I17" s="131"/>
      <c r="J17" s="131"/>
      <c r="K17" s="131"/>
      <c r="L17" s="131"/>
      <c r="M17" s="131"/>
      <c r="N17" s="131"/>
    </row>
    <row r="18" spans="1:27" s="146" customFormat="1" ht="8.25" x14ac:dyDescent="0.15">
      <c r="A18" s="145"/>
      <c r="C18" s="147"/>
      <c r="D18" s="148"/>
      <c r="H18" s="149"/>
      <c r="I18" s="150"/>
    </row>
    <row r="19" spans="1:27" s="69" customFormat="1" x14ac:dyDescent="0.2">
      <c r="A19" s="72"/>
      <c r="B19" s="136"/>
      <c r="C19" s="137" t="s">
        <v>167</v>
      </c>
      <c r="D19" s="136"/>
      <c r="E19" s="136"/>
      <c r="F19" s="136"/>
      <c r="H19" s="78"/>
      <c r="I19" s="71"/>
    </row>
    <row r="20" spans="1:27" s="69" customFormat="1" x14ac:dyDescent="0.2">
      <c r="A20" s="72"/>
      <c r="B20" s="136"/>
      <c r="C20" s="137" t="s">
        <v>168</v>
      </c>
      <c r="D20" s="136"/>
      <c r="E20" s="136"/>
      <c r="F20" s="136"/>
      <c r="H20" s="78"/>
      <c r="I20" s="71"/>
    </row>
    <row r="21" spans="1:27" s="69" customFormat="1" x14ac:dyDescent="0.2">
      <c r="A21" s="72"/>
      <c r="B21" s="136"/>
      <c r="C21" s="138" t="s">
        <v>169</v>
      </c>
      <c r="D21" s="136"/>
      <c r="E21" s="136"/>
      <c r="F21" s="136"/>
      <c r="H21" s="78"/>
      <c r="I21" s="71"/>
    </row>
    <row r="22" spans="1:27" s="69" customFormat="1" x14ac:dyDescent="0.2">
      <c r="A22" s="72"/>
      <c r="B22" s="79"/>
      <c r="C22" s="79"/>
      <c r="F22" s="80"/>
      <c r="H22" s="78"/>
      <c r="I22" s="71"/>
    </row>
    <row r="23" spans="1:27" s="82" customFormat="1" ht="30" x14ac:dyDescent="0.25">
      <c r="A23" s="74"/>
      <c r="B23" s="140" t="s">
        <v>109</v>
      </c>
      <c r="C23" s="133" t="s">
        <v>107</v>
      </c>
      <c r="D23" s="134" t="s">
        <v>106</v>
      </c>
      <c r="E23" s="134" t="s">
        <v>121</v>
      </c>
      <c r="F23" s="134" t="s">
        <v>89</v>
      </c>
      <c r="G23" s="69"/>
      <c r="H23" s="78"/>
      <c r="I23" s="71"/>
      <c r="J23" s="18"/>
      <c r="K23" s="18"/>
      <c r="L23" s="81"/>
      <c r="M23" s="18"/>
      <c r="N23" s="18"/>
      <c r="O23" s="18"/>
      <c r="P23" s="18"/>
      <c r="Q23" s="18"/>
      <c r="R23" s="18"/>
      <c r="S23" s="18"/>
      <c r="T23" s="18"/>
      <c r="U23" s="18"/>
      <c r="V23" s="18"/>
      <c r="W23" s="18"/>
      <c r="X23" s="18"/>
      <c r="Y23" s="18"/>
      <c r="Z23" s="18"/>
      <c r="AA23" s="18"/>
    </row>
    <row r="24" spans="1:27" s="82" customFormat="1" ht="18" customHeight="1" x14ac:dyDescent="0.25">
      <c r="A24" s="74"/>
      <c r="B24" s="171" t="s">
        <v>138</v>
      </c>
      <c r="C24" s="172"/>
      <c r="D24" s="172" t="s">
        <v>94</v>
      </c>
      <c r="E24" s="173"/>
      <c r="F24" s="174">
        <v>0</v>
      </c>
      <c r="G24" s="18"/>
      <c r="H24" s="78"/>
      <c r="I24" s="109"/>
      <c r="J24" s="18"/>
      <c r="K24" s="18"/>
      <c r="L24" s="81"/>
      <c r="M24" s="18"/>
      <c r="N24" s="18"/>
      <c r="O24" s="18"/>
      <c r="P24" s="18"/>
      <c r="Q24" s="18"/>
      <c r="R24" s="18"/>
      <c r="S24" s="18"/>
      <c r="T24" s="18"/>
      <c r="U24" s="18"/>
      <c r="V24" s="18"/>
      <c r="W24" s="18"/>
      <c r="X24" s="18"/>
      <c r="Y24" s="18"/>
      <c r="Z24" s="18"/>
      <c r="AA24" s="18"/>
    </row>
    <row r="25" spans="1:27" s="82" customFormat="1" ht="18" customHeight="1" x14ac:dyDescent="0.25">
      <c r="A25" s="74"/>
      <c r="B25" s="171" t="s">
        <v>139</v>
      </c>
      <c r="C25" s="172"/>
      <c r="D25" s="172" t="s">
        <v>94</v>
      </c>
      <c r="E25" s="173"/>
      <c r="F25" s="174">
        <v>0</v>
      </c>
      <c r="G25" s="18"/>
      <c r="H25" s="78"/>
      <c r="I25" s="109"/>
      <c r="J25" s="18"/>
      <c r="K25" s="18"/>
      <c r="L25" s="81"/>
      <c r="M25" s="18"/>
      <c r="N25" s="18"/>
      <c r="O25" s="18"/>
      <c r="P25" s="18"/>
      <c r="Q25" s="18"/>
      <c r="R25" s="18"/>
      <c r="S25" s="18"/>
      <c r="T25" s="18"/>
      <c r="U25" s="18"/>
      <c r="V25" s="18"/>
      <c r="W25" s="18"/>
      <c r="X25" s="18"/>
      <c r="Y25" s="18"/>
      <c r="Z25" s="18"/>
      <c r="AA25" s="18"/>
    </row>
    <row r="26" spans="1:27" s="82" customFormat="1" ht="18" customHeight="1" x14ac:dyDescent="0.25">
      <c r="A26" s="74"/>
      <c r="B26" s="171" t="s">
        <v>96</v>
      </c>
      <c r="C26" s="172"/>
      <c r="D26" s="172" t="s">
        <v>94</v>
      </c>
      <c r="E26" s="173"/>
      <c r="F26" s="174">
        <v>0</v>
      </c>
      <c r="G26" s="18"/>
      <c r="H26" s="78"/>
      <c r="I26" s="109"/>
      <c r="J26" s="18"/>
      <c r="K26" s="18"/>
      <c r="L26" s="81"/>
      <c r="M26" s="18"/>
      <c r="N26" s="18"/>
      <c r="O26" s="18"/>
      <c r="P26" s="18"/>
      <c r="Q26" s="18"/>
      <c r="R26" s="18"/>
      <c r="S26" s="18"/>
      <c r="T26" s="18"/>
      <c r="U26" s="18"/>
      <c r="V26" s="18"/>
      <c r="W26" s="18"/>
      <c r="X26" s="18"/>
      <c r="Y26" s="18"/>
      <c r="Z26" s="18"/>
      <c r="AA26" s="18"/>
    </row>
    <row r="27" spans="1:27" s="82" customFormat="1" ht="18" customHeight="1" x14ac:dyDescent="0.25">
      <c r="A27" s="74"/>
      <c r="B27" s="171" t="s">
        <v>97</v>
      </c>
      <c r="C27" s="172"/>
      <c r="D27" s="172" t="s">
        <v>94</v>
      </c>
      <c r="E27" s="173"/>
      <c r="F27" s="174">
        <v>0</v>
      </c>
      <c r="G27" s="18"/>
      <c r="H27" s="78"/>
      <c r="I27" s="109"/>
      <c r="J27" s="18"/>
      <c r="K27" s="18"/>
      <c r="L27" s="81"/>
      <c r="M27" s="18"/>
      <c r="N27" s="18"/>
      <c r="O27" s="18"/>
      <c r="P27" s="18"/>
      <c r="Q27" s="18"/>
      <c r="R27" s="18"/>
      <c r="S27" s="18"/>
      <c r="T27" s="18"/>
      <c r="U27" s="18"/>
      <c r="V27" s="18"/>
      <c r="W27" s="18"/>
      <c r="X27" s="18"/>
      <c r="Y27" s="18"/>
      <c r="Z27" s="18"/>
      <c r="AA27" s="18"/>
    </row>
    <row r="28" spans="1:27" s="82" customFormat="1" ht="18" customHeight="1" x14ac:dyDescent="0.25">
      <c r="A28" s="74"/>
      <c r="B28" s="172" t="s">
        <v>170</v>
      </c>
      <c r="C28" s="172"/>
      <c r="D28" s="172" t="s">
        <v>94</v>
      </c>
      <c r="E28" s="173"/>
      <c r="F28" s="174">
        <v>0</v>
      </c>
      <c r="G28" s="18"/>
      <c r="H28" s="78"/>
      <c r="I28" s="109"/>
      <c r="J28" s="18"/>
      <c r="K28" s="18"/>
      <c r="L28" s="81"/>
      <c r="M28" s="18"/>
      <c r="N28" s="18"/>
      <c r="O28" s="18"/>
      <c r="P28" s="18"/>
      <c r="Q28" s="18"/>
      <c r="R28" s="18"/>
      <c r="S28" s="18"/>
      <c r="T28" s="18"/>
      <c r="U28" s="18"/>
      <c r="V28" s="18"/>
      <c r="W28" s="18"/>
      <c r="X28" s="18"/>
      <c r="Y28" s="18"/>
      <c r="Z28" s="18"/>
      <c r="AA28" s="18"/>
    </row>
    <row r="29" spans="1:27" s="82" customFormat="1" ht="18" customHeight="1" x14ac:dyDescent="0.25">
      <c r="A29" s="74"/>
      <c r="B29" s="172" t="s">
        <v>170</v>
      </c>
      <c r="C29" s="172"/>
      <c r="D29" s="172" t="s">
        <v>94</v>
      </c>
      <c r="E29" s="173"/>
      <c r="F29" s="174">
        <v>0</v>
      </c>
      <c r="G29" s="18"/>
      <c r="H29" s="78"/>
      <c r="I29" s="109"/>
      <c r="J29" s="18"/>
      <c r="K29" s="18"/>
      <c r="L29" s="81"/>
      <c r="M29" s="18"/>
      <c r="N29" s="18"/>
      <c r="O29" s="18"/>
      <c r="P29" s="18"/>
      <c r="Q29" s="18"/>
      <c r="R29" s="18"/>
      <c r="S29" s="18"/>
      <c r="T29" s="18"/>
      <c r="U29" s="18"/>
      <c r="V29" s="18"/>
      <c r="W29" s="18"/>
      <c r="X29" s="18"/>
      <c r="Y29" s="18"/>
      <c r="Z29" s="18"/>
      <c r="AA29" s="18"/>
    </row>
    <row r="30" spans="1:27" s="82" customFormat="1" ht="18" customHeight="1" x14ac:dyDescent="0.25">
      <c r="A30" s="74"/>
      <c r="B30" s="172"/>
      <c r="C30" s="172"/>
      <c r="D30" s="172" t="s">
        <v>94</v>
      </c>
      <c r="E30" s="173"/>
      <c r="F30" s="174">
        <v>0</v>
      </c>
      <c r="G30" s="18"/>
      <c r="H30" s="78"/>
      <c r="I30" s="109"/>
      <c r="J30" s="18"/>
      <c r="K30" s="18"/>
      <c r="L30" s="81"/>
      <c r="M30" s="18"/>
      <c r="N30" s="18"/>
      <c r="O30" s="18"/>
      <c r="P30" s="18"/>
      <c r="Q30" s="18"/>
      <c r="R30" s="18"/>
      <c r="S30" s="18"/>
      <c r="T30" s="18"/>
      <c r="U30" s="18"/>
      <c r="V30" s="18"/>
      <c r="W30" s="18"/>
      <c r="X30" s="18"/>
      <c r="Y30" s="18"/>
      <c r="Z30" s="18"/>
      <c r="AA30" s="18"/>
    </row>
    <row r="31" spans="1:27" s="82" customFormat="1" ht="18" customHeight="1" x14ac:dyDescent="0.25">
      <c r="A31" s="74"/>
      <c r="B31" s="172"/>
      <c r="C31" s="172"/>
      <c r="D31" s="172" t="s">
        <v>94</v>
      </c>
      <c r="E31" s="173"/>
      <c r="F31" s="174">
        <v>0</v>
      </c>
      <c r="G31" s="18"/>
      <c r="H31" s="78"/>
      <c r="I31" s="109"/>
      <c r="J31" s="18"/>
      <c r="K31" s="18"/>
      <c r="L31" s="81"/>
      <c r="M31" s="18"/>
      <c r="N31" s="18"/>
      <c r="O31" s="18"/>
      <c r="P31" s="18"/>
      <c r="Q31" s="18"/>
      <c r="R31" s="18"/>
      <c r="S31" s="18"/>
      <c r="T31" s="18"/>
      <c r="U31" s="18"/>
      <c r="V31" s="18"/>
      <c r="W31" s="18"/>
      <c r="X31" s="18"/>
      <c r="Y31" s="18"/>
      <c r="Z31" s="18"/>
      <c r="AA31" s="18"/>
    </row>
    <row r="32" spans="1:27" ht="18" customHeight="1" x14ac:dyDescent="0.2">
      <c r="A32" s="72"/>
      <c r="B32" s="85" t="s">
        <v>85</v>
      </c>
      <c r="C32" s="86"/>
      <c r="E32" s="87" t="s">
        <v>86</v>
      </c>
      <c r="F32" s="88">
        <f>SUM(F25:F31)</f>
        <v>0</v>
      </c>
      <c r="H32" s="78"/>
      <c r="L32" s="76"/>
    </row>
    <row r="33" spans="1:27" s="69" customFormat="1" ht="6" customHeight="1" x14ac:dyDescent="0.2">
      <c r="A33" s="72"/>
      <c r="B33" s="89"/>
      <c r="C33" s="89"/>
      <c r="D33" s="89"/>
      <c r="E33" s="89"/>
      <c r="F33" s="89"/>
      <c r="H33" s="78"/>
    </row>
    <row r="34" spans="1:27" s="82" customFormat="1" ht="30" x14ac:dyDescent="0.25">
      <c r="A34" s="74"/>
      <c r="B34" s="140" t="s">
        <v>95</v>
      </c>
      <c r="C34" s="135" t="s">
        <v>107</v>
      </c>
      <c r="D34" s="134" t="s">
        <v>110</v>
      </c>
      <c r="E34" s="134" t="s">
        <v>111</v>
      </c>
      <c r="F34" s="134" t="s">
        <v>112</v>
      </c>
      <c r="G34" s="69"/>
      <c r="H34" s="69"/>
      <c r="I34" s="69"/>
      <c r="J34" s="18"/>
      <c r="K34" s="18"/>
      <c r="L34" s="81"/>
      <c r="M34" s="18"/>
      <c r="N34" s="18"/>
      <c r="O34" s="18"/>
      <c r="P34" s="18"/>
      <c r="Q34" s="18"/>
      <c r="R34" s="18"/>
      <c r="S34" s="18"/>
      <c r="T34" s="18"/>
      <c r="U34" s="18"/>
      <c r="V34" s="18"/>
      <c r="W34" s="18"/>
      <c r="X34" s="18"/>
      <c r="Y34" s="18"/>
      <c r="Z34" s="18"/>
      <c r="AA34" s="18"/>
    </row>
    <row r="35" spans="1:27" s="82" customFormat="1" ht="18" customHeight="1" x14ac:dyDescent="0.25">
      <c r="A35" s="74"/>
      <c r="B35" s="175" t="s">
        <v>98</v>
      </c>
      <c r="C35" s="172"/>
      <c r="D35" s="173"/>
      <c r="E35" s="176">
        <v>0</v>
      </c>
      <c r="F35" s="174">
        <v>0</v>
      </c>
      <c r="G35" s="18"/>
      <c r="H35" s="18"/>
      <c r="I35" s="18"/>
      <c r="J35" s="18"/>
      <c r="K35" s="177"/>
      <c r="L35" s="178"/>
      <c r="M35" s="18"/>
      <c r="N35" s="18"/>
      <c r="O35" s="18"/>
      <c r="P35" s="18"/>
      <c r="Q35" s="18"/>
      <c r="R35" s="18"/>
      <c r="S35" s="18"/>
      <c r="T35" s="18"/>
      <c r="U35" s="18"/>
      <c r="V35" s="18"/>
      <c r="W35" s="18"/>
      <c r="X35" s="18"/>
      <c r="Y35" s="18"/>
      <c r="Z35" s="18"/>
      <c r="AA35" s="18"/>
    </row>
    <row r="36" spans="1:27" s="82" customFormat="1" ht="18" customHeight="1" x14ac:dyDescent="0.25">
      <c r="A36" s="74"/>
      <c r="B36" s="175" t="s">
        <v>99</v>
      </c>
      <c r="C36" s="172"/>
      <c r="D36" s="173"/>
      <c r="E36" s="176">
        <v>0</v>
      </c>
      <c r="F36" s="174">
        <v>0</v>
      </c>
      <c r="G36" s="18"/>
      <c r="H36" s="18"/>
      <c r="I36" s="18"/>
      <c r="J36" s="18"/>
      <c r="K36" s="81"/>
      <c r="L36" s="178"/>
      <c r="M36" s="18"/>
      <c r="N36" s="18"/>
      <c r="O36" s="18"/>
      <c r="P36" s="18"/>
      <c r="Q36" s="18"/>
      <c r="R36" s="18"/>
      <c r="S36" s="18"/>
      <c r="T36" s="18"/>
      <c r="U36" s="18"/>
      <c r="V36" s="18"/>
      <c r="W36" s="18"/>
      <c r="X36" s="18"/>
      <c r="Y36" s="18"/>
      <c r="Z36" s="18"/>
      <c r="AA36" s="18"/>
    </row>
    <row r="37" spans="1:27" s="82" customFormat="1" ht="18" customHeight="1" x14ac:dyDescent="0.25">
      <c r="A37" s="74"/>
      <c r="B37" s="172" t="s">
        <v>100</v>
      </c>
      <c r="C37" s="172"/>
      <c r="D37" s="173"/>
      <c r="E37" s="176">
        <v>0</v>
      </c>
      <c r="F37" s="174">
        <v>0</v>
      </c>
      <c r="G37" s="18"/>
      <c r="H37" s="18"/>
      <c r="I37" s="18"/>
      <c r="J37" s="18"/>
      <c r="K37" s="81"/>
      <c r="L37" s="178"/>
      <c r="M37" s="18"/>
      <c r="N37" s="18"/>
      <c r="O37" s="18"/>
      <c r="P37" s="18"/>
      <c r="Q37" s="18"/>
      <c r="R37" s="18"/>
      <c r="S37" s="18"/>
      <c r="T37" s="18"/>
      <c r="U37" s="18"/>
      <c r="V37" s="18"/>
      <c r="W37" s="18"/>
      <c r="X37" s="18"/>
      <c r="Y37" s="18"/>
      <c r="Z37" s="18"/>
      <c r="AA37" s="18"/>
    </row>
    <row r="38" spans="1:27" s="82" customFormat="1" ht="18" customHeight="1" x14ac:dyDescent="0.25">
      <c r="A38" s="74"/>
      <c r="B38" s="172" t="s">
        <v>170</v>
      </c>
      <c r="C38" s="172"/>
      <c r="D38" s="173"/>
      <c r="E38" s="176">
        <v>0</v>
      </c>
      <c r="F38" s="174">
        <v>0</v>
      </c>
      <c r="G38" s="18"/>
      <c r="H38" s="78"/>
      <c r="I38" s="109"/>
      <c r="J38" s="18"/>
      <c r="K38" s="18"/>
      <c r="L38" s="81"/>
      <c r="M38" s="18"/>
      <c r="N38" s="18"/>
      <c r="O38" s="18"/>
      <c r="P38" s="18"/>
      <c r="Q38" s="18"/>
      <c r="R38" s="18"/>
      <c r="S38" s="18"/>
      <c r="T38" s="18"/>
      <c r="U38" s="18"/>
      <c r="V38" s="18"/>
      <c r="W38" s="18"/>
      <c r="X38" s="18"/>
      <c r="Y38" s="18"/>
      <c r="Z38" s="18"/>
      <c r="AA38" s="18"/>
    </row>
    <row r="39" spans="1:27" s="82" customFormat="1" ht="18" customHeight="1" x14ac:dyDescent="0.25">
      <c r="A39" s="74"/>
      <c r="B39" s="172" t="s">
        <v>170</v>
      </c>
      <c r="C39" s="172"/>
      <c r="D39" s="173"/>
      <c r="E39" s="176">
        <v>0</v>
      </c>
      <c r="F39" s="174">
        <v>0</v>
      </c>
      <c r="G39" s="18"/>
      <c r="H39" s="18"/>
      <c r="I39" s="18"/>
      <c r="J39" s="18"/>
      <c r="K39" s="81"/>
      <c r="L39" s="178"/>
      <c r="M39" s="18"/>
      <c r="N39" s="18"/>
      <c r="O39" s="18"/>
      <c r="P39" s="18"/>
      <c r="Q39" s="18"/>
      <c r="R39" s="18"/>
      <c r="S39" s="18"/>
      <c r="T39" s="18"/>
      <c r="U39" s="18"/>
      <c r="V39" s="18"/>
      <c r="W39" s="18"/>
      <c r="X39" s="18"/>
      <c r="Y39" s="18"/>
      <c r="Z39" s="18"/>
      <c r="AA39" s="18"/>
    </row>
    <row r="40" spans="1:27" s="82" customFormat="1" ht="18" customHeight="1" x14ac:dyDescent="0.25">
      <c r="A40" s="74"/>
      <c r="B40" s="172"/>
      <c r="C40" s="172"/>
      <c r="D40" s="173"/>
      <c r="E40" s="176">
        <v>0</v>
      </c>
      <c r="F40" s="174">
        <v>0</v>
      </c>
      <c r="G40" s="18"/>
      <c r="H40" s="18"/>
      <c r="I40" s="18"/>
      <c r="J40" s="18"/>
      <c r="K40" s="81"/>
      <c r="L40" s="178"/>
      <c r="M40" s="18"/>
      <c r="N40" s="18"/>
      <c r="O40" s="18"/>
      <c r="P40" s="18"/>
      <c r="Q40" s="18"/>
      <c r="R40" s="18"/>
      <c r="S40" s="18"/>
      <c r="T40" s="18"/>
      <c r="U40" s="18"/>
      <c r="V40" s="18"/>
      <c r="W40" s="18"/>
      <c r="X40" s="18"/>
      <c r="Y40" s="18"/>
      <c r="Z40" s="18"/>
      <c r="AA40" s="18"/>
    </row>
    <row r="41" spans="1:27" s="82" customFormat="1" ht="18" customHeight="1" x14ac:dyDescent="0.25">
      <c r="A41" s="74"/>
      <c r="B41" s="175"/>
      <c r="C41" s="172"/>
      <c r="D41" s="173"/>
      <c r="E41" s="176">
        <v>0</v>
      </c>
      <c r="F41" s="174">
        <v>0</v>
      </c>
      <c r="G41" s="18"/>
      <c r="H41" s="18"/>
      <c r="I41" s="18"/>
      <c r="J41" s="18"/>
      <c r="K41" s="81"/>
      <c r="L41" s="178"/>
      <c r="M41" s="18"/>
      <c r="N41" s="18"/>
      <c r="O41" s="18"/>
      <c r="P41" s="18"/>
      <c r="Q41" s="18"/>
      <c r="R41" s="18"/>
      <c r="S41" s="18"/>
      <c r="T41" s="18"/>
      <c r="U41" s="18"/>
      <c r="V41" s="18"/>
      <c r="W41" s="18"/>
      <c r="X41" s="18"/>
      <c r="Y41" s="18"/>
      <c r="Z41" s="18"/>
      <c r="AA41" s="18"/>
    </row>
    <row r="42" spans="1:27" ht="18" customHeight="1" x14ac:dyDescent="0.2">
      <c r="A42" s="72"/>
      <c r="B42" s="85" t="s">
        <v>85</v>
      </c>
      <c r="C42" s="86"/>
      <c r="E42" s="87" t="s">
        <v>86</v>
      </c>
      <c r="F42" s="88">
        <f>SUM(F35:F41)</f>
        <v>0</v>
      </c>
      <c r="H42" s="69"/>
      <c r="J42" s="91"/>
      <c r="K42" s="90"/>
      <c r="L42" s="90"/>
    </row>
    <row r="43" spans="1:27" s="69" customFormat="1" ht="6" customHeight="1" x14ac:dyDescent="0.2">
      <c r="A43" s="72"/>
      <c r="B43" s="89"/>
      <c r="C43" s="89"/>
      <c r="D43" s="89"/>
      <c r="E43" s="89"/>
      <c r="F43" s="89"/>
    </row>
    <row r="44" spans="1:27" s="82" customFormat="1" ht="33" customHeight="1" x14ac:dyDescent="0.25">
      <c r="A44" s="74"/>
      <c r="B44" s="114" t="s">
        <v>113</v>
      </c>
      <c r="C44" s="135" t="s">
        <v>107</v>
      </c>
      <c r="D44" s="134" t="s">
        <v>131</v>
      </c>
      <c r="E44" s="134" t="s">
        <v>111</v>
      </c>
      <c r="F44" s="134" t="s">
        <v>89</v>
      </c>
      <c r="G44" s="69"/>
      <c r="H44" s="18"/>
      <c r="I44" s="18"/>
      <c r="J44" s="18"/>
      <c r="K44" s="18"/>
      <c r="L44" s="18"/>
      <c r="M44" s="18"/>
      <c r="N44" s="18"/>
      <c r="O44" s="18"/>
      <c r="P44" s="18"/>
      <c r="Q44" s="18"/>
      <c r="R44" s="18"/>
      <c r="S44" s="18"/>
      <c r="T44" s="18"/>
      <c r="U44" s="18"/>
      <c r="V44" s="18"/>
      <c r="W44" s="18"/>
      <c r="X44" s="18"/>
      <c r="Y44" s="18"/>
      <c r="Z44" s="18"/>
      <c r="AA44" s="18"/>
    </row>
    <row r="45" spans="1:27" s="82" customFormat="1" ht="18" customHeight="1" x14ac:dyDescent="0.25">
      <c r="A45" s="74"/>
      <c r="B45" s="179" t="s">
        <v>129</v>
      </c>
      <c r="C45" s="180"/>
      <c r="D45" s="173"/>
      <c r="E45" s="173"/>
      <c r="F45" s="174">
        <v>0</v>
      </c>
      <c r="G45" s="18"/>
      <c r="H45" s="18"/>
      <c r="I45" s="18"/>
      <c r="J45" s="18"/>
      <c r="K45" s="18"/>
      <c r="L45" s="18"/>
      <c r="M45" s="18"/>
      <c r="N45" s="18"/>
      <c r="O45" s="18"/>
      <c r="P45" s="18"/>
      <c r="Q45" s="18"/>
      <c r="R45" s="18"/>
      <c r="S45" s="18"/>
      <c r="T45" s="18"/>
      <c r="U45" s="18"/>
      <c r="V45" s="18"/>
      <c r="W45" s="18"/>
      <c r="X45" s="18"/>
      <c r="Y45" s="18"/>
      <c r="Z45" s="18"/>
      <c r="AA45" s="18"/>
    </row>
    <row r="46" spans="1:27" s="82" customFormat="1" ht="18" customHeight="1" x14ac:dyDescent="0.25">
      <c r="A46" s="74"/>
      <c r="B46" s="175" t="s">
        <v>101</v>
      </c>
      <c r="C46" s="172"/>
      <c r="D46" s="173"/>
      <c r="E46" s="173"/>
      <c r="F46" s="174">
        <v>0</v>
      </c>
      <c r="G46" s="18"/>
      <c r="H46" s="18"/>
      <c r="I46" s="18"/>
      <c r="J46" s="18"/>
      <c r="K46" s="18"/>
      <c r="L46" s="18"/>
      <c r="M46" s="18"/>
      <c r="N46" s="18"/>
      <c r="O46" s="18"/>
      <c r="P46" s="18"/>
      <c r="Q46" s="18"/>
      <c r="R46" s="18"/>
      <c r="S46" s="18"/>
      <c r="T46" s="18"/>
      <c r="U46" s="18"/>
      <c r="V46" s="18"/>
      <c r="W46" s="18"/>
      <c r="X46" s="18"/>
      <c r="Y46" s="18"/>
      <c r="Z46" s="18"/>
      <c r="AA46" s="18"/>
    </row>
    <row r="47" spans="1:27" s="82" customFormat="1" ht="18" customHeight="1" x14ac:dyDescent="0.25">
      <c r="A47" s="74"/>
      <c r="B47" s="172" t="s">
        <v>102</v>
      </c>
      <c r="C47" s="172"/>
      <c r="D47" s="173"/>
      <c r="E47" s="173"/>
      <c r="F47" s="174">
        <v>0</v>
      </c>
      <c r="G47" s="18"/>
      <c r="H47" s="18"/>
      <c r="I47" s="18"/>
      <c r="J47" s="18"/>
      <c r="K47" s="18"/>
      <c r="L47" s="18"/>
      <c r="M47" s="18"/>
      <c r="N47" s="18"/>
      <c r="O47" s="18"/>
      <c r="P47" s="18"/>
      <c r="Q47" s="18"/>
      <c r="R47" s="18"/>
      <c r="S47" s="18"/>
      <c r="T47" s="18"/>
      <c r="U47" s="18"/>
      <c r="V47" s="18"/>
      <c r="W47" s="18"/>
      <c r="X47" s="18"/>
      <c r="Y47" s="18"/>
      <c r="Z47" s="18"/>
      <c r="AA47" s="18"/>
    </row>
    <row r="48" spans="1:27" s="82" customFormat="1" ht="18" customHeight="1" x14ac:dyDescent="0.25">
      <c r="A48" s="74"/>
      <c r="B48" s="172" t="s">
        <v>103</v>
      </c>
      <c r="C48" s="172"/>
      <c r="D48" s="173"/>
      <c r="E48" s="173"/>
      <c r="F48" s="174">
        <v>0</v>
      </c>
      <c r="G48" s="18"/>
      <c r="H48" s="18"/>
      <c r="I48" s="18"/>
      <c r="J48" s="18"/>
      <c r="K48" s="18"/>
      <c r="L48" s="18"/>
      <c r="M48" s="18"/>
      <c r="N48" s="18"/>
      <c r="O48" s="18"/>
      <c r="P48" s="18"/>
      <c r="Q48" s="18"/>
      <c r="R48" s="18"/>
      <c r="S48" s="18"/>
      <c r="T48" s="18"/>
      <c r="U48" s="18"/>
      <c r="V48" s="18"/>
      <c r="W48" s="18"/>
      <c r="X48" s="18"/>
      <c r="Y48" s="18"/>
      <c r="Z48" s="18"/>
      <c r="AA48" s="18"/>
    </row>
    <row r="49" spans="1:27" s="82" customFormat="1" ht="18" customHeight="1" x14ac:dyDescent="0.25">
      <c r="A49" s="74"/>
      <c r="B49" s="172" t="s">
        <v>130</v>
      </c>
      <c r="C49" s="172"/>
      <c r="D49" s="173"/>
      <c r="E49" s="173"/>
      <c r="F49" s="174">
        <v>0</v>
      </c>
      <c r="G49" s="18"/>
      <c r="H49" s="18"/>
      <c r="I49" s="18"/>
      <c r="J49" s="18"/>
      <c r="K49" s="18"/>
      <c r="L49" s="18"/>
      <c r="M49" s="18"/>
      <c r="N49" s="18"/>
      <c r="O49" s="18"/>
      <c r="P49" s="18"/>
      <c r="Q49" s="18"/>
      <c r="R49" s="18"/>
      <c r="S49" s="18"/>
      <c r="T49" s="18"/>
      <c r="U49" s="18"/>
      <c r="V49" s="18"/>
      <c r="W49" s="18"/>
      <c r="X49" s="18"/>
      <c r="Y49" s="18"/>
      <c r="Z49" s="18"/>
      <c r="AA49" s="18"/>
    </row>
    <row r="50" spans="1:27" s="82" customFormat="1" ht="18" customHeight="1" x14ac:dyDescent="0.25">
      <c r="A50" s="74"/>
      <c r="B50" s="172" t="s">
        <v>124</v>
      </c>
      <c r="C50" s="172"/>
      <c r="D50" s="173"/>
      <c r="E50" s="173"/>
      <c r="F50" s="174">
        <v>0</v>
      </c>
      <c r="G50" s="18"/>
      <c r="H50" s="18"/>
      <c r="I50" s="18"/>
      <c r="J50" s="18"/>
      <c r="K50" s="18"/>
      <c r="L50" s="18"/>
      <c r="M50" s="18"/>
      <c r="N50" s="18"/>
      <c r="O50" s="18"/>
      <c r="P50" s="18"/>
      <c r="Q50" s="18"/>
      <c r="R50" s="18"/>
      <c r="S50" s="18"/>
      <c r="T50" s="18"/>
      <c r="U50" s="18"/>
      <c r="V50" s="18"/>
      <c r="W50" s="18"/>
      <c r="X50" s="18"/>
      <c r="Y50" s="18"/>
      <c r="Z50" s="18"/>
      <c r="AA50" s="18"/>
    </row>
    <row r="51" spans="1:27" s="82" customFormat="1" ht="18" customHeight="1" x14ac:dyDescent="0.25">
      <c r="A51" s="74"/>
      <c r="B51" s="172" t="s">
        <v>125</v>
      </c>
      <c r="C51" s="172"/>
      <c r="D51" s="173"/>
      <c r="E51" s="173"/>
      <c r="F51" s="174">
        <v>0</v>
      </c>
      <c r="G51" s="18"/>
      <c r="H51" s="18"/>
      <c r="I51" s="18"/>
      <c r="J51" s="18"/>
      <c r="K51" s="18"/>
      <c r="L51" s="18"/>
      <c r="M51" s="18"/>
      <c r="N51" s="18"/>
      <c r="O51" s="18"/>
      <c r="P51" s="18"/>
      <c r="Q51" s="18"/>
      <c r="R51" s="18"/>
      <c r="S51" s="18"/>
      <c r="T51" s="18"/>
      <c r="U51" s="18"/>
      <c r="V51" s="18"/>
      <c r="W51" s="18"/>
      <c r="X51" s="18"/>
      <c r="Y51" s="18"/>
      <c r="Z51" s="18"/>
      <c r="AA51" s="18"/>
    </row>
    <row r="52" spans="1:27" s="82" customFormat="1" ht="18" customHeight="1" x14ac:dyDescent="0.25">
      <c r="A52" s="74"/>
      <c r="B52" s="172" t="s">
        <v>126</v>
      </c>
      <c r="C52" s="172"/>
      <c r="D52" s="173"/>
      <c r="E52" s="173"/>
      <c r="F52" s="174">
        <v>0</v>
      </c>
      <c r="G52" s="18"/>
      <c r="H52" s="18"/>
      <c r="I52" s="18"/>
      <c r="J52" s="18"/>
      <c r="K52" s="18"/>
      <c r="L52" s="18"/>
      <c r="M52" s="18"/>
      <c r="N52" s="18"/>
      <c r="O52" s="18"/>
      <c r="P52" s="18"/>
      <c r="Q52" s="18"/>
      <c r="R52" s="18"/>
      <c r="S52" s="18"/>
      <c r="T52" s="18"/>
      <c r="U52" s="18"/>
      <c r="V52" s="18"/>
      <c r="W52" s="18"/>
      <c r="X52" s="18"/>
      <c r="Y52" s="18"/>
      <c r="Z52" s="18"/>
      <c r="AA52" s="18"/>
    </row>
    <row r="53" spans="1:27" s="82" customFormat="1" ht="18" customHeight="1" x14ac:dyDescent="0.25">
      <c r="A53" s="74"/>
      <c r="B53" s="172" t="s">
        <v>127</v>
      </c>
      <c r="C53" s="172"/>
      <c r="D53" s="173"/>
      <c r="E53" s="173"/>
      <c r="F53" s="174">
        <v>0</v>
      </c>
      <c r="G53" s="18"/>
      <c r="H53" s="18"/>
      <c r="I53" s="18"/>
      <c r="J53" s="18"/>
      <c r="K53" s="18"/>
      <c r="L53" s="18"/>
      <c r="M53" s="18"/>
      <c r="N53" s="18"/>
      <c r="O53" s="18"/>
      <c r="P53" s="18"/>
      <c r="Q53" s="18"/>
      <c r="R53" s="18"/>
      <c r="S53" s="18"/>
      <c r="T53" s="18"/>
      <c r="U53" s="18"/>
      <c r="V53" s="18"/>
      <c r="W53" s="18"/>
      <c r="X53" s="18"/>
      <c r="Y53" s="18"/>
      <c r="Z53" s="18"/>
      <c r="AA53" s="18"/>
    </row>
    <row r="54" spans="1:27" s="82" customFormat="1" ht="18" customHeight="1" x14ac:dyDescent="0.25">
      <c r="A54" s="74"/>
      <c r="B54" s="172" t="s">
        <v>128</v>
      </c>
      <c r="C54" s="172"/>
      <c r="D54" s="173"/>
      <c r="E54" s="173"/>
      <c r="F54" s="174">
        <v>0</v>
      </c>
      <c r="G54" s="18"/>
      <c r="H54" s="18"/>
      <c r="I54" s="18"/>
      <c r="J54" s="18"/>
      <c r="K54" s="18"/>
      <c r="L54" s="18"/>
      <c r="M54" s="18"/>
      <c r="N54" s="18"/>
      <c r="O54" s="18"/>
      <c r="P54" s="18"/>
      <c r="Q54" s="18"/>
      <c r="R54" s="18"/>
      <c r="S54" s="18"/>
      <c r="T54" s="18"/>
      <c r="U54" s="18"/>
      <c r="V54" s="18"/>
      <c r="W54" s="18"/>
      <c r="X54" s="18"/>
      <c r="Y54" s="18"/>
      <c r="Z54" s="18"/>
      <c r="AA54" s="18"/>
    </row>
    <row r="55" spans="1:27" s="82" customFormat="1" ht="18" customHeight="1" x14ac:dyDescent="0.25">
      <c r="A55" s="74"/>
      <c r="B55" s="172" t="s">
        <v>170</v>
      </c>
      <c r="C55" s="172"/>
      <c r="D55" s="173"/>
      <c r="E55" s="173"/>
      <c r="F55" s="174">
        <v>0</v>
      </c>
      <c r="G55" s="18"/>
      <c r="H55" s="18"/>
      <c r="I55" s="18"/>
      <c r="J55" s="18"/>
      <c r="K55" s="18"/>
      <c r="L55" s="18"/>
      <c r="M55" s="18"/>
      <c r="N55" s="18"/>
      <c r="O55" s="18"/>
      <c r="P55" s="18"/>
      <c r="Q55" s="18"/>
      <c r="R55" s="18"/>
      <c r="S55" s="18"/>
      <c r="T55" s="18"/>
      <c r="U55" s="18"/>
      <c r="V55" s="18"/>
      <c r="W55" s="18"/>
      <c r="X55" s="18"/>
      <c r="Y55" s="18"/>
      <c r="Z55" s="18"/>
      <c r="AA55" s="18"/>
    </row>
    <row r="56" spans="1:27" s="82" customFormat="1" ht="18" customHeight="1" x14ac:dyDescent="0.25">
      <c r="A56" s="74"/>
      <c r="B56" s="172" t="s">
        <v>170</v>
      </c>
      <c r="C56" s="172"/>
      <c r="D56" s="173"/>
      <c r="E56" s="173"/>
      <c r="F56" s="174">
        <v>0</v>
      </c>
      <c r="G56" s="18"/>
      <c r="H56" s="18"/>
      <c r="I56" s="18"/>
      <c r="J56" s="18"/>
      <c r="K56" s="18"/>
      <c r="L56" s="18"/>
      <c r="M56" s="18"/>
      <c r="N56" s="18"/>
      <c r="O56" s="18"/>
      <c r="P56" s="18"/>
      <c r="Q56" s="18"/>
      <c r="R56" s="18"/>
      <c r="S56" s="18"/>
      <c r="T56" s="18"/>
      <c r="U56" s="18"/>
      <c r="V56" s="18"/>
      <c r="W56" s="18"/>
      <c r="X56" s="18"/>
      <c r="Y56" s="18"/>
      <c r="Z56" s="18"/>
      <c r="AA56" s="18"/>
    </row>
    <row r="57" spans="1:27" s="82" customFormat="1" ht="18" customHeight="1" x14ac:dyDescent="0.25">
      <c r="A57" s="74"/>
      <c r="B57" s="172"/>
      <c r="C57" s="172"/>
      <c r="D57" s="173"/>
      <c r="E57" s="173"/>
      <c r="F57" s="174">
        <v>0</v>
      </c>
      <c r="G57" s="18"/>
      <c r="H57" s="18"/>
      <c r="I57" s="18"/>
      <c r="J57" s="18"/>
      <c r="K57" s="18"/>
      <c r="L57" s="18"/>
      <c r="M57" s="18"/>
      <c r="N57" s="18"/>
      <c r="O57" s="18"/>
      <c r="P57" s="18"/>
      <c r="Q57" s="18"/>
      <c r="R57" s="18"/>
      <c r="S57" s="18"/>
      <c r="T57" s="18"/>
      <c r="U57" s="18"/>
      <c r="V57" s="18"/>
      <c r="W57" s="18"/>
      <c r="X57" s="18"/>
      <c r="Y57" s="18"/>
      <c r="Z57" s="18"/>
      <c r="AA57" s="18"/>
    </row>
    <row r="58" spans="1:27" s="82" customFormat="1" ht="18" customHeight="1" x14ac:dyDescent="0.25">
      <c r="A58" s="74"/>
      <c r="B58" s="172"/>
      <c r="C58" s="172"/>
      <c r="D58" s="173"/>
      <c r="E58" s="173"/>
      <c r="F58" s="174">
        <v>0</v>
      </c>
      <c r="G58" s="18"/>
      <c r="H58" s="18"/>
      <c r="I58" s="18"/>
      <c r="J58" s="18"/>
      <c r="K58" s="18"/>
      <c r="L58" s="18"/>
      <c r="M58" s="18"/>
      <c r="N58" s="18"/>
      <c r="O58" s="18"/>
      <c r="P58" s="18"/>
      <c r="Q58" s="18"/>
      <c r="R58" s="18"/>
      <c r="S58" s="18"/>
      <c r="T58" s="18"/>
      <c r="U58" s="18"/>
      <c r="V58" s="18"/>
      <c r="W58" s="18"/>
      <c r="X58" s="18"/>
      <c r="Y58" s="18"/>
      <c r="Z58" s="18"/>
      <c r="AA58" s="18"/>
    </row>
    <row r="59" spans="1:27" ht="18" customHeight="1" x14ac:dyDescent="0.2">
      <c r="A59" s="72"/>
      <c r="B59" s="85" t="s">
        <v>85</v>
      </c>
      <c r="C59" s="86"/>
      <c r="E59" s="87" t="s">
        <v>86</v>
      </c>
      <c r="F59" s="88">
        <f>SUM(F45:F58)</f>
        <v>0</v>
      </c>
      <c r="H59" s="69"/>
    </row>
    <row r="60" spans="1:27" s="69" customFormat="1" ht="6" customHeight="1" x14ac:dyDescent="0.2">
      <c r="A60" s="72"/>
      <c r="B60" s="89"/>
      <c r="C60" s="89"/>
      <c r="D60" s="89"/>
      <c r="E60" s="89"/>
      <c r="F60" s="89"/>
    </row>
    <row r="61" spans="1:27" s="82" customFormat="1" ht="33" customHeight="1" x14ac:dyDescent="0.25">
      <c r="A61" s="74"/>
      <c r="B61" s="326" t="s">
        <v>116</v>
      </c>
      <c r="C61" s="326"/>
      <c r="D61" s="134" t="s">
        <v>118</v>
      </c>
      <c r="E61" s="134" t="s">
        <v>117</v>
      </c>
      <c r="F61" s="134" t="s">
        <v>89</v>
      </c>
      <c r="G61" s="69"/>
      <c r="H61" s="18"/>
      <c r="I61" s="18"/>
      <c r="J61" s="18"/>
      <c r="K61" s="18"/>
      <c r="L61" s="18"/>
      <c r="M61" s="18"/>
      <c r="N61" s="18"/>
      <c r="O61" s="18"/>
      <c r="P61" s="18"/>
      <c r="Q61" s="18"/>
      <c r="R61" s="18"/>
      <c r="S61" s="18"/>
      <c r="T61" s="18"/>
      <c r="U61" s="18"/>
      <c r="V61" s="18"/>
      <c r="W61" s="18"/>
      <c r="X61" s="18"/>
      <c r="Y61" s="18"/>
      <c r="Z61" s="18"/>
      <c r="AA61" s="18"/>
    </row>
    <row r="62" spans="1:27" ht="18" customHeight="1" x14ac:dyDescent="0.2">
      <c r="A62" s="72"/>
      <c r="B62" s="327" t="s">
        <v>94</v>
      </c>
      <c r="C62" s="328"/>
      <c r="D62" s="83"/>
      <c r="E62" s="83"/>
      <c r="F62" s="84">
        <v>0</v>
      </c>
      <c r="H62" s="69"/>
    </row>
    <row r="63" spans="1:27" ht="18" customHeight="1" x14ac:dyDescent="0.2">
      <c r="A63" s="72"/>
      <c r="B63" s="85"/>
      <c r="C63" s="86"/>
      <c r="E63" s="87" t="s">
        <v>86</v>
      </c>
      <c r="F63" s="88">
        <f>SUM(F62:F62)</f>
        <v>0</v>
      </c>
      <c r="H63" s="69"/>
    </row>
    <row r="64" spans="1:27" s="69" customFormat="1" ht="18" customHeight="1" x14ac:dyDescent="0.2">
      <c r="A64" s="72"/>
      <c r="B64" s="161"/>
      <c r="C64" s="162"/>
      <c r="E64" s="163"/>
      <c r="F64" s="164"/>
    </row>
    <row r="65" spans="1:12" s="69" customFormat="1" ht="18" customHeight="1" x14ac:dyDescent="0.25">
      <c r="A65" s="72"/>
      <c r="B65" s="92"/>
      <c r="C65" s="324" t="s">
        <v>79</v>
      </c>
      <c r="D65" s="324"/>
      <c r="E65" s="324"/>
      <c r="F65" s="170">
        <f>F32+F42+F59+F63</f>
        <v>0</v>
      </c>
    </row>
    <row r="66" spans="1:12" s="69" customFormat="1" ht="18" customHeight="1" x14ac:dyDescent="0.25">
      <c r="A66" s="72"/>
      <c r="B66" s="92"/>
      <c r="C66" s="169"/>
      <c r="D66" s="169"/>
      <c r="E66" s="169"/>
      <c r="F66" s="164"/>
    </row>
    <row r="67" spans="1:12" s="18" customFormat="1" ht="38.25" customHeight="1" x14ac:dyDescent="0.2">
      <c r="A67" s="72"/>
      <c r="B67" s="335" t="s">
        <v>119</v>
      </c>
      <c r="C67" s="336"/>
      <c r="D67" s="336"/>
      <c r="E67" s="336"/>
      <c r="F67" s="337"/>
    </row>
    <row r="68" spans="1:12" s="18" customFormat="1" ht="36.75" customHeight="1" x14ac:dyDescent="0.25">
      <c r="A68" s="74"/>
      <c r="B68" s="329" t="s">
        <v>123</v>
      </c>
      <c r="C68" s="329"/>
      <c r="D68" s="329"/>
      <c r="E68" s="329"/>
      <c r="F68" s="329"/>
    </row>
    <row r="69" spans="1:12" s="69" customFormat="1" x14ac:dyDescent="0.2">
      <c r="A69" s="72"/>
      <c r="B69" s="318"/>
      <c r="C69" s="318"/>
      <c r="D69" s="318"/>
      <c r="F69" s="112" t="s">
        <v>94</v>
      </c>
      <c r="H69" s="71" t="s">
        <v>104</v>
      </c>
    </row>
    <row r="70" spans="1:12" s="69" customFormat="1" ht="12" customHeight="1" x14ac:dyDescent="0.25">
      <c r="A70" s="72"/>
      <c r="B70" s="93"/>
      <c r="C70" s="93"/>
      <c r="D70" s="94"/>
      <c r="E70" s="95"/>
      <c r="F70" s="105"/>
    </row>
    <row r="71" spans="1:12" ht="21" customHeight="1" x14ac:dyDescent="0.2">
      <c r="A71" s="72"/>
      <c r="B71" s="326" t="s">
        <v>135</v>
      </c>
      <c r="C71" s="326"/>
      <c r="D71" s="326"/>
      <c r="E71" s="326"/>
      <c r="F71" s="326"/>
      <c r="H71" s="69"/>
    </row>
    <row r="72" spans="1:12" ht="3" customHeight="1" x14ac:dyDescent="0.2">
      <c r="A72" s="72"/>
      <c r="B72" s="96"/>
      <c r="C72" s="97"/>
      <c r="D72" s="97"/>
      <c r="E72" s="97"/>
      <c r="F72" s="98"/>
      <c r="H72" s="69"/>
    </row>
    <row r="73" spans="1:12" s="18" customFormat="1" ht="14.25" customHeight="1" x14ac:dyDescent="0.25">
      <c r="A73" s="74"/>
      <c r="B73" s="325" t="s">
        <v>92</v>
      </c>
      <c r="C73" s="325"/>
      <c r="D73" s="325"/>
      <c r="E73" s="325"/>
      <c r="G73" s="99"/>
    </row>
    <row r="74" spans="1:12" s="18" customFormat="1" x14ac:dyDescent="0.2">
      <c r="A74" s="74"/>
      <c r="B74" s="317" t="s">
        <v>93</v>
      </c>
      <c r="C74" s="317"/>
      <c r="D74" s="317"/>
      <c r="E74" s="317"/>
      <c r="F74" s="113">
        <v>0</v>
      </c>
      <c r="G74" s="99"/>
    </row>
    <row r="75" spans="1:12" s="69" customFormat="1" ht="15" x14ac:dyDescent="0.2">
      <c r="A75" s="72"/>
      <c r="B75" s="100"/>
      <c r="C75" s="100"/>
      <c r="D75" s="100"/>
      <c r="E75" s="100"/>
      <c r="F75" s="100"/>
      <c r="G75" s="101"/>
      <c r="H75" s="71"/>
    </row>
    <row r="76" spans="1:12" s="69" customFormat="1" ht="20.25" x14ac:dyDescent="0.3">
      <c r="A76" s="72"/>
      <c r="B76" s="93"/>
      <c r="C76" s="93"/>
      <c r="D76" s="102"/>
      <c r="E76" s="103" t="s">
        <v>68</v>
      </c>
      <c r="F76" s="104">
        <f>F65+F74</f>
        <v>0</v>
      </c>
      <c r="H76" s="71"/>
    </row>
    <row r="77" spans="1:12" s="69" customFormat="1" x14ac:dyDescent="0.2">
      <c r="A77" s="72"/>
      <c r="H77" s="71"/>
    </row>
    <row r="78" spans="1:12" s="69" customFormat="1" x14ac:dyDescent="0.2">
      <c r="H78" s="71"/>
    </row>
    <row r="79" spans="1:12" ht="23.25" x14ac:dyDescent="0.2">
      <c r="A79" s="72"/>
      <c r="B79" s="330" t="s">
        <v>105</v>
      </c>
      <c r="C79" s="330"/>
      <c r="D79" s="330"/>
      <c r="E79" s="330"/>
      <c r="F79" s="330"/>
      <c r="H79" s="68"/>
      <c r="I79" s="68"/>
      <c r="L79" s="75"/>
    </row>
    <row r="80" spans="1:12" s="69" customFormat="1" x14ac:dyDescent="0.2">
      <c r="B80" s="70"/>
      <c r="C80" s="70"/>
      <c r="D80" s="70"/>
      <c r="E80" s="70"/>
      <c r="F80" s="70"/>
      <c r="H80" s="71"/>
    </row>
    <row r="81" spans="1:27" s="115" customFormat="1" ht="64.5" customHeight="1" x14ac:dyDescent="0.2">
      <c r="A81" s="71"/>
      <c r="B81" s="334" t="s">
        <v>140</v>
      </c>
      <c r="C81" s="334"/>
      <c r="D81" s="334"/>
      <c r="E81" s="334"/>
      <c r="F81" s="334"/>
      <c r="G81" s="71"/>
      <c r="H81" s="71"/>
      <c r="I81" s="71"/>
      <c r="J81" s="71"/>
      <c r="K81" s="71"/>
    </row>
    <row r="82" spans="1:27" s="82" customFormat="1" ht="30" customHeight="1" thickBot="1" x14ac:dyDescent="0.3">
      <c r="A82" s="18"/>
      <c r="B82" s="77" t="s">
        <v>141</v>
      </c>
      <c r="C82" s="199"/>
      <c r="D82" s="199"/>
      <c r="E82" s="199"/>
      <c r="F82" s="199"/>
      <c r="G82" s="18"/>
      <c r="H82" s="18"/>
      <c r="I82" s="18"/>
      <c r="J82" s="18"/>
      <c r="K82" s="18"/>
    </row>
    <row r="83" spans="1:27" ht="18" customHeight="1" thickBot="1" x14ac:dyDescent="0.25">
      <c r="B83" s="69"/>
      <c r="C83" s="69"/>
      <c r="D83" s="65" t="s">
        <v>76</v>
      </c>
      <c r="E83" s="66" t="s">
        <v>77</v>
      </c>
      <c r="F83" s="67" t="s">
        <v>67</v>
      </c>
      <c r="G83" s="71"/>
      <c r="H83" s="69"/>
      <c r="L83" s="46"/>
      <c r="M83" s="46"/>
      <c r="N83" s="46"/>
      <c r="O83" s="46"/>
      <c r="P83" s="46"/>
      <c r="Q83" s="46"/>
      <c r="R83" s="46"/>
      <c r="S83" s="46"/>
      <c r="T83" s="46"/>
      <c r="U83" s="46"/>
      <c r="V83" s="46"/>
      <c r="W83" s="46"/>
      <c r="X83" s="46"/>
      <c r="Y83" s="46"/>
      <c r="Z83" s="46"/>
      <c r="AA83" s="46"/>
    </row>
    <row r="84" spans="1:27" ht="30" x14ac:dyDescent="0.2">
      <c r="B84" s="58" t="s">
        <v>69</v>
      </c>
      <c r="C84" s="59" t="s">
        <v>80</v>
      </c>
      <c r="D84" s="55" t="s">
        <v>132</v>
      </c>
      <c r="E84" s="56" t="s">
        <v>132</v>
      </c>
      <c r="F84" s="57" t="s">
        <v>132</v>
      </c>
      <c r="G84" s="71"/>
      <c r="H84" s="69"/>
      <c r="L84" s="46"/>
      <c r="M84" s="46"/>
      <c r="N84" s="46"/>
      <c r="O84" s="46"/>
      <c r="P84" s="46"/>
      <c r="Q84" s="46"/>
      <c r="R84" s="46"/>
      <c r="S84" s="46"/>
      <c r="T84" s="46"/>
      <c r="U84" s="46"/>
      <c r="V84" s="46"/>
      <c r="W84" s="46"/>
      <c r="X84" s="46"/>
      <c r="Y84" s="46"/>
      <c r="Z84" s="46"/>
      <c r="AA84" s="46"/>
    </row>
    <row r="85" spans="1:27" ht="18" customHeight="1" x14ac:dyDescent="0.25">
      <c r="B85" s="50" t="s">
        <v>81</v>
      </c>
      <c r="C85" s="47" t="s">
        <v>74</v>
      </c>
      <c r="D85" s="116"/>
      <c r="E85" s="117"/>
      <c r="F85" s="118"/>
      <c r="G85" s="71"/>
      <c r="H85" s="69"/>
      <c r="L85" s="46"/>
      <c r="M85" s="46"/>
      <c r="N85" s="46"/>
      <c r="O85" s="46"/>
      <c r="P85" s="46"/>
      <c r="Q85" s="46"/>
      <c r="R85" s="46"/>
      <c r="S85" s="46"/>
      <c r="T85" s="46"/>
      <c r="U85" s="46"/>
      <c r="V85" s="46"/>
      <c r="W85" s="46"/>
      <c r="X85" s="46"/>
      <c r="Y85" s="46"/>
      <c r="Z85" s="46"/>
      <c r="AA85" s="46"/>
    </row>
    <row r="86" spans="1:27" ht="18" customHeight="1" x14ac:dyDescent="0.2">
      <c r="B86" s="60"/>
      <c r="C86" s="54" t="s">
        <v>82</v>
      </c>
      <c r="D86" s="119"/>
      <c r="E86" s="120"/>
      <c r="F86" s="121"/>
      <c r="G86" s="71"/>
      <c r="H86" s="69"/>
      <c r="L86" s="46"/>
      <c r="M86" s="46"/>
      <c r="N86" s="46"/>
      <c r="O86" s="46"/>
      <c r="P86" s="46"/>
      <c r="Q86" s="46"/>
      <c r="R86" s="46"/>
      <c r="S86" s="46"/>
      <c r="T86" s="46"/>
      <c r="U86" s="46"/>
      <c r="V86" s="46"/>
      <c r="W86" s="46"/>
      <c r="X86" s="46"/>
      <c r="Y86" s="46"/>
      <c r="Z86" s="46"/>
      <c r="AA86" s="46"/>
    </row>
    <row r="87" spans="1:27" ht="18" customHeight="1" x14ac:dyDescent="0.2">
      <c r="B87" s="60"/>
      <c r="C87" s="54" t="s">
        <v>83</v>
      </c>
      <c r="D87" s="119"/>
      <c r="E87" s="120"/>
      <c r="F87" s="121"/>
      <c r="G87" s="71"/>
      <c r="H87" s="69"/>
      <c r="L87" s="46"/>
      <c r="M87" s="46"/>
      <c r="N87" s="46"/>
      <c r="O87" s="46"/>
      <c r="P87" s="46"/>
      <c r="Q87" s="46"/>
      <c r="R87" s="46"/>
      <c r="S87" s="46"/>
      <c r="T87" s="46"/>
      <c r="U87" s="46"/>
      <c r="V87" s="46"/>
      <c r="W87" s="46"/>
      <c r="X87" s="46"/>
      <c r="Y87" s="46"/>
      <c r="Z87" s="46"/>
      <c r="AA87" s="46"/>
    </row>
    <row r="88" spans="1:27" ht="18" customHeight="1" x14ac:dyDescent="0.2">
      <c r="B88" s="60"/>
      <c r="C88" s="48" t="s">
        <v>71</v>
      </c>
      <c r="D88" s="122"/>
      <c r="E88" s="123"/>
      <c r="F88" s="124"/>
      <c r="G88" s="71"/>
      <c r="H88" s="69"/>
      <c r="L88" s="46"/>
      <c r="M88" s="46"/>
      <c r="N88" s="46"/>
      <c r="O88" s="46"/>
      <c r="P88" s="46"/>
      <c r="Q88" s="46"/>
      <c r="R88" s="46"/>
      <c r="S88" s="46"/>
      <c r="T88" s="46"/>
      <c r="U88" s="46"/>
      <c r="V88" s="46"/>
      <c r="W88" s="46"/>
      <c r="X88" s="46"/>
      <c r="Y88" s="46"/>
      <c r="Z88" s="46"/>
      <c r="AA88" s="46"/>
    </row>
    <row r="89" spans="1:27" ht="6" customHeight="1" x14ac:dyDescent="0.2">
      <c r="B89" s="60"/>
      <c r="D89" s="51"/>
      <c r="E89" s="51"/>
      <c r="F89" s="52"/>
      <c r="G89" s="71"/>
      <c r="H89" s="69"/>
      <c r="L89" s="46"/>
      <c r="M89" s="46"/>
      <c r="N89" s="46"/>
      <c r="O89" s="46"/>
      <c r="P89" s="46"/>
      <c r="Q89" s="46"/>
      <c r="R89" s="46"/>
      <c r="S89" s="46"/>
      <c r="T89" s="46"/>
      <c r="U89" s="46"/>
      <c r="V89" s="46"/>
      <c r="W89" s="46"/>
      <c r="X89" s="46"/>
      <c r="Y89" s="46"/>
      <c r="Z89" s="46"/>
      <c r="AA89" s="46"/>
    </row>
    <row r="90" spans="1:27" ht="18" customHeight="1" x14ac:dyDescent="0.25">
      <c r="B90" s="49" t="s">
        <v>75</v>
      </c>
      <c r="C90" s="47" t="s">
        <v>87</v>
      </c>
      <c r="D90" s="127"/>
      <c r="E90" s="130">
        <v>0</v>
      </c>
      <c r="F90" s="128"/>
      <c r="G90" s="71"/>
      <c r="H90" s="69"/>
      <c r="L90" s="46"/>
      <c r="M90" s="46"/>
      <c r="N90" s="46"/>
      <c r="O90" s="46"/>
      <c r="P90" s="46"/>
      <c r="Q90" s="46"/>
      <c r="R90" s="46"/>
      <c r="S90" s="46"/>
      <c r="T90" s="46"/>
      <c r="U90" s="46"/>
      <c r="V90" s="46"/>
      <c r="W90" s="46"/>
      <c r="X90" s="46"/>
      <c r="Y90" s="46"/>
      <c r="Z90" s="46"/>
      <c r="AA90" s="46"/>
    </row>
    <row r="91" spans="1:27" ht="18" customHeight="1" x14ac:dyDescent="0.2">
      <c r="B91" s="60"/>
      <c r="C91" s="47" t="s">
        <v>88</v>
      </c>
      <c r="D91" s="119"/>
      <c r="E91" s="120"/>
      <c r="F91" s="121"/>
      <c r="G91" s="71"/>
      <c r="H91" s="69"/>
      <c r="L91" s="46"/>
      <c r="M91" s="46"/>
      <c r="N91" s="46"/>
      <c r="O91" s="46"/>
      <c r="P91" s="46"/>
      <c r="Q91" s="46"/>
      <c r="R91" s="46"/>
      <c r="S91" s="46"/>
      <c r="T91" s="46"/>
      <c r="U91" s="46"/>
      <c r="V91" s="46"/>
      <c r="W91" s="46"/>
      <c r="X91" s="46"/>
      <c r="Y91" s="46"/>
      <c r="Z91" s="46"/>
      <c r="AA91" s="46"/>
    </row>
    <row r="92" spans="1:27" ht="18" customHeight="1" x14ac:dyDescent="0.2">
      <c r="B92" s="60"/>
      <c r="C92" s="47" t="s">
        <v>78</v>
      </c>
      <c r="D92" s="119"/>
      <c r="E92" s="120"/>
      <c r="F92" s="121"/>
      <c r="G92" s="71"/>
      <c r="H92" s="69"/>
      <c r="L92" s="46"/>
      <c r="M92" s="46"/>
      <c r="N92" s="46"/>
      <c r="O92" s="46"/>
      <c r="P92" s="46"/>
      <c r="Q92" s="46"/>
      <c r="R92" s="46"/>
      <c r="S92" s="46"/>
      <c r="T92" s="46"/>
      <c r="U92" s="46"/>
      <c r="V92" s="46"/>
      <c r="W92" s="46"/>
      <c r="X92" s="46"/>
      <c r="Y92" s="46"/>
      <c r="Z92" s="46"/>
      <c r="AA92" s="46"/>
    </row>
    <row r="93" spans="1:27" ht="18" customHeight="1" x14ac:dyDescent="0.2">
      <c r="B93" s="60"/>
      <c r="C93" s="47" t="s">
        <v>70</v>
      </c>
      <c r="D93" s="119"/>
      <c r="E93" s="120"/>
      <c r="F93" s="121"/>
      <c r="G93" s="71"/>
      <c r="H93" s="69"/>
      <c r="L93" s="46"/>
      <c r="M93" s="46"/>
      <c r="N93" s="46"/>
      <c r="O93" s="46"/>
      <c r="P93" s="46"/>
      <c r="Q93" s="46"/>
      <c r="R93" s="46"/>
      <c r="S93" s="46"/>
      <c r="T93" s="46"/>
      <c r="U93" s="46"/>
      <c r="V93" s="46"/>
      <c r="W93" s="46"/>
      <c r="X93" s="46"/>
      <c r="Y93" s="46"/>
      <c r="Z93" s="46"/>
      <c r="AA93" s="46"/>
    </row>
    <row r="94" spans="1:27" ht="18" customHeight="1" x14ac:dyDescent="0.2">
      <c r="B94" s="60"/>
      <c r="C94" s="48" t="s">
        <v>71</v>
      </c>
      <c r="D94" s="122"/>
      <c r="E94" s="123"/>
      <c r="F94" s="124"/>
      <c r="G94" s="71"/>
      <c r="H94" s="69"/>
      <c r="L94" s="46"/>
      <c r="M94" s="46"/>
      <c r="N94" s="46"/>
      <c r="O94" s="46"/>
      <c r="P94" s="46"/>
      <c r="Q94" s="46"/>
      <c r="R94" s="46"/>
      <c r="S94" s="46"/>
      <c r="T94" s="46"/>
      <c r="U94" s="46"/>
      <c r="V94" s="46"/>
      <c r="W94" s="46"/>
      <c r="X94" s="46"/>
      <c r="Y94" s="46"/>
      <c r="Z94" s="46"/>
      <c r="AA94" s="46"/>
    </row>
    <row r="95" spans="1:27" s="126" customFormat="1" ht="6" customHeight="1" x14ac:dyDescent="0.15">
      <c r="A95" s="62"/>
      <c r="B95" s="61"/>
      <c r="C95" s="62"/>
      <c r="D95" s="63"/>
      <c r="E95" s="63"/>
      <c r="F95" s="64"/>
      <c r="G95" s="125"/>
      <c r="H95" s="62"/>
      <c r="I95" s="62"/>
      <c r="J95" s="62"/>
      <c r="K95" s="62"/>
    </row>
    <row r="96" spans="1:27" ht="18" customHeight="1" x14ac:dyDescent="0.25">
      <c r="B96" s="49" t="s">
        <v>72</v>
      </c>
      <c r="C96" s="142" t="s">
        <v>73</v>
      </c>
      <c r="D96" s="157"/>
      <c r="E96" s="158"/>
      <c r="F96" s="159"/>
      <c r="G96" s="68"/>
      <c r="H96" s="69"/>
      <c r="L96" s="46"/>
      <c r="M96" s="46"/>
      <c r="N96" s="46"/>
      <c r="O96" s="46"/>
      <c r="P96" s="46"/>
      <c r="Q96" s="46"/>
      <c r="R96" s="46"/>
      <c r="S96" s="46"/>
      <c r="T96" s="46"/>
      <c r="U96" s="46"/>
      <c r="V96" s="46"/>
      <c r="W96" s="46"/>
      <c r="X96" s="46"/>
      <c r="Y96" s="46"/>
      <c r="Z96" s="46"/>
      <c r="AA96" s="46"/>
    </row>
    <row r="97" spans="1:27" s="126" customFormat="1" ht="6" customHeight="1" x14ac:dyDescent="0.15">
      <c r="A97" s="62"/>
      <c r="B97" s="61"/>
      <c r="C97" s="62"/>
      <c r="D97" s="62"/>
      <c r="E97" s="62"/>
      <c r="F97" s="129"/>
      <c r="G97" s="125"/>
      <c r="H97" s="62"/>
      <c r="I97" s="62"/>
      <c r="J97" s="62"/>
      <c r="K97" s="62"/>
    </row>
    <row r="98" spans="1:27" ht="18" customHeight="1" thickBot="1" x14ac:dyDescent="0.3">
      <c r="B98" s="165"/>
      <c r="C98" s="166"/>
      <c r="D98" s="167"/>
      <c r="E98" s="168" t="s">
        <v>67</v>
      </c>
      <c r="F98" s="53">
        <f>SUM(F85:F96)</f>
        <v>0</v>
      </c>
      <c r="G98" s="71"/>
      <c r="H98" s="69"/>
      <c r="L98" s="46"/>
      <c r="M98" s="46"/>
      <c r="N98" s="46"/>
      <c r="O98" s="46"/>
      <c r="P98" s="46"/>
      <c r="Q98" s="46"/>
      <c r="R98" s="46"/>
      <c r="S98" s="46"/>
      <c r="T98" s="46"/>
      <c r="U98" s="46"/>
      <c r="V98" s="46"/>
      <c r="W98" s="46"/>
      <c r="X98" s="46"/>
      <c r="Y98" s="46"/>
      <c r="Z98" s="46"/>
      <c r="AA98" s="46"/>
    </row>
    <row r="99" spans="1:27" s="69" customFormat="1" ht="18" customHeight="1" x14ac:dyDescent="0.25">
      <c r="B99" s="154"/>
      <c r="C99" s="155"/>
      <c r="D99" s="156"/>
      <c r="E99" s="163"/>
      <c r="F99" s="156"/>
      <c r="G99" s="71"/>
    </row>
    <row r="100" spans="1:27" s="69" customFormat="1" ht="29.25" customHeight="1" x14ac:dyDescent="0.2">
      <c r="B100" s="331" t="s">
        <v>91</v>
      </c>
      <c r="C100" s="332"/>
      <c r="D100" s="332"/>
      <c r="E100" s="332"/>
      <c r="F100" s="333"/>
      <c r="G100" s="71"/>
    </row>
    <row r="101" spans="1:27" s="69" customFormat="1" x14ac:dyDescent="0.2">
      <c r="H101" s="71"/>
    </row>
    <row r="102" spans="1:27" s="69" customFormat="1" x14ac:dyDescent="0.2">
      <c r="F102" s="160" t="s">
        <v>122</v>
      </c>
      <c r="H102" s="71"/>
    </row>
    <row r="103" spans="1:27" s="69" customFormat="1" x14ac:dyDescent="0.2">
      <c r="H103" s="71"/>
    </row>
    <row r="104" spans="1:27" s="69" customFormat="1" x14ac:dyDescent="0.2">
      <c r="H104" s="71"/>
    </row>
    <row r="105" spans="1:27" s="69" customFormat="1" x14ac:dyDescent="0.2">
      <c r="H105" s="71"/>
    </row>
    <row r="106" spans="1:27" s="69" customFormat="1" x14ac:dyDescent="0.2">
      <c r="H106" s="71"/>
    </row>
    <row r="107" spans="1:27" s="69" customFormat="1" x14ac:dyDescent="0.2">
      <c r="H107" s="71"/>
    </row>
    <row r="108" spans="1:27" s="69" customFormat="1" x14ac:dyDescent="0.2">
      <c r="H108" s="71"/>
    </row>
    <row r="109" spans="1:27" s="69" customFormat="1" x14ac:dyDescent="0.2">
      <c r="H109" s="71"/>
    </row>
    <row r="110" spans="1:27" s="69" customFormat="1" x14ac:dyDescent="0.2">
      <c r="H110" s="71"/>
    </row>
    <row r="111" spans="1:27" s="69" customFormat="1" x14ac:dyDescent="0.2">
      <c r="H111" s="71"/>
    </row>
    <row r="112" spans="1:27" s="69" customFormat="1" x14ac:dyDescent="0.2">
      <c r="H112" s="71"/>
    </row>
    <row r="113" spans="8:8" s="69" customFormat="1" x14ac:dyDescent="0.2">
      <c r="H113" s="71"/>
    </row>
    <row r="114" spans="8:8" s="69" customFormat="1" x14ac:dyDescent="0.2">
      <c r="H114" s="71"/>
    </row>
    <row r="115" spans="8:8" s="69" customFormat="1" x14ac:dyDescent="0.2">
      <c r="H115" s="71"/>
    </row>
    <row r="116" spans="8:8" s="69" customFormat="1" x14ac:dyDescent="0.2">
      <c r="H116" s="71"/>
    </row>
    <row r="117" spans="8:8" s="69" customFormat="1" x14ac:dyDescent="0.2">
      <c r="H117" s="71"/>
    </row>
    <row r="118" spans="8:8" s="69" customFormat="1" x14ac:dyDescent="0.2">
      <c r="H118" s="71"/>
    </row>
    <row r="119" spans="8:8" s="69" customFormat="1" x14ac:dyDescent="0.2">
      <c r="H119" s="71"/>
    </row>
    <row r="120" spans="8:8" s="69" customFormat="1" x14ac:dyDescent="0.2">
      <c r="H120" s="71"/>
    </row>
    <row r="121" spans="8:8" s="69" customFormat="1" x14ac:dyDescent="0.2">
      <c r="H121" s="71"/>
    </row>
    <row r="122" spans="8:8" s="69" customFormat="1" x14ac:dyDescent="0.2">
      <c r="H122" s="71"/>
    </row>
    <row r="123" spans="8:8" s="69" customFormat="1" x14ac:dyDescent="0.2">
      <c r="H123" s="71"/>
    </row>
    <row r="124" spans="8:8" s="69" customFormat="1" x14ac:dyDescent="0.2">
      <c r="H124" s="71"/>
    </row>
    <row r="125" spans="8:8" s="69" customFormat="1" x14ac:dyDescent="0.2">
      <c r="H125" s="71"/>
    </row>
    <row r="126" spans="8:8" s="69" customFormat="1" x14ac:dyDescent="0.2">
      <c r="H126" s="71"/>
    </row>
    <row r="127" spans="8:8" s="69" customFormat="1" x14ac:dyDescent="0.2">
      <c r="H127" s="71"/>
    </row>
    <row r="128" spans="8:8" s="69" customFormat="1" x14ac:dyDescent="0.2">
      <c r="H128" s="71"/>
    </row>
    <row r="129" spans="8:8" s="69" customFormat="1" x14ac:dyDescent="0.2">
      <c r="H129" s="71"/>
    </row>
    <row r="130" spans="8:8" s="69" customFormat="1" x14ac:dyDescent="0.2">
      <c r="H130" s="71"/>
    </row>
    <row r="131" spans="8:8" s="69" customFormat="1" x14ac:dyDescent="0.2">
      <c r="H131" s="71"/>
    </row>
    <row r="132" spans="8:8" s="69" customFormat="1" x14ac:dyDescent="0.2">
      <c r="H132" s="71"/>
    </row>
    <row r="133" spans="8:8" s="69" customFormat="1" x14ac:dyDescent="0.2">
      <c r="H133" s="71"/>
    </row>
    <row r="134" spans="8:8" s="69" customFormat="1" x14ac:dyDescent="0.2">
      <c r="H134" s="71"/>
    </row>
    <row r="135" spans="8:8" s="69" customFormat="1" x14ac:dyDescent="0.2">
      <c r="H135" s="71"/>
    </row>
    <row r="136" spans="8:8" s="69" customFormat="1" x14ac:dyDescent="0.2">
      <c r="H136" s="71"/>
    </row>
    <row r="137" spans="8:8" s="69" customFormat="1" x14ac:dyDescent="0.2">
      <c r="H137" s="71"/>
    </row>
    <row r="138" spans="8:8" s="69" customFormat="1" x14ac:dyDescent="0.2">
      <c r="H138" s="71"/>
    </row>
    <row r="139" spans="8:8" s="69" customFormat="1" x14ac:dyDescent="0.2">
      <c r="H139" s="71"/>
    </row>
    <row r="140" spans="8:8" s="69" customFormat="1" x14ac:dyDescent="0.2">
      <c r="H140" s="71"/>
    </row>
    <row r="141" spans="8:8" s="69" customFormat="1" x14ac:dyDescent="0.2">
      <c r="H141" s="71"/>
    </row>
    <row r="142" spans="8:8" s="69" customFormat="1" x14ac:dyDescent="0.2">
      <c r="H142" s="71"/>
    </row>
    <row r="143" spans="8:8" s="69" customFormat="1" x14ac:dyDescent="0.2">
      <c r="H143" s="71"/>
    </row>
    <row r="144" spans="8:8" s="69" customFormat="1" x14ac:dyDescent="0.2">
      <c r="H144" s="71"/>
    </row>
    <row r="145" spans="8:8" s="69" customFormat="1" x14ac:dyDescent="0.2">
      <c r="H145" s="71"/>
    </row>
    <row r="146" spans="8:8" s="69" customFormat="1" x14ac:dyDescent="0.2">
      <c r="H146" s="71"/>
    </row>
    <row r="147" spans="8:8" s="69" customFormat="1" x14ac:dyDescent="0.2">
      <c r="H147" s="71"/>
    </row>
    <row r="148" spans="8:8" s="69" customFormat="1" x14ac:dyDescent="0.2">
      <c r="H148" s="71"/>
    </row>
    <row r="149" spans="8:8" s="69" customFormat="1" x14ac:dyDescent="0.2">
      <c r="H149" s="71"/>
    </row>
    <row r="150" spans="8:8" s="69" customFormat="1" x14ac:dyDescent="0.2">
      <c r="H150" s="71"/>
    </row>
    <row r="151" spans="8:8" s="69" customFormat="1" x14ac:dyDescent="0.2">
      <c r="H151" s="71"/>
    </row>
    <row r="152" spans="8:8" s="69" customFormat="1" x14ac:dyDescent="0.2">
      <c r="H152" s="71"/>
    </row>
    <row r="153" spans="8:8" s="69" customFormat="1" x14ac:dyDescent="0.2">
      <c r="H153" s="71"/>
    </row>
    <row r="154" spans="8:8" s="69" customFormat="1" x14ac:dyDescent="0.2">
      <c r="H154" s="71"/>
    </row>
    <row r="155" spans="8:8" s="69" customFormat="1" x14ac:dyDescent="0.2">
      <c r="H155" s="71"/>
    </row>
    <row r="156" spans="8:8" s="69" customFormat="1" x14ac:dyDescent="0.2">
      <c r="H156" s="71"/>
    </row>
    <row r="157" spans="8:8" s="69" customFormat="1" x14ac:dyDescent="0.2">
      <c r="H157" s="71"/>
    </row>
    <row r="158" spans="8:8" s="69" customFormat="1" x14ac:dyDescent="0.2">
      <c r="H158" s="71"/>
    </row>
    <row r="159" spans="8:8" s="69" customFormat="1" x14ac:dyDescent="0.2">
      <c r="H159" s="71"/>
    </row>
    <row r="160" spans="8:8" s="69" customFormat="1" x14ac:dyDescent="0.2">
      <c r="H160" s="71"/>
    </row>
    <row r="161" spans="8:8" s="69" customFormat="1" x14ac:dyDescent="0.2">
      <c r="H161" s="71"/>
    </row>
    <row r="162" spans="8:8" s="69" customFormat="1" x14ac:dyDescent="0.2">
      <c r="H162" s="71"/>
    </row>
    <row r="163" spans="8:8" s="69" customFormat="1" x14ac:dyDescent="0.2">
      <c r="H163" s="71"/>
    </row>
    <row r="164" spans="8:8" s="69" customFormat="1" x14ac:dyDescent="0.2">
      <c r="H164" s="71"/>
    </row>
    <row r="165" spans="8:8" s="69" customFormat="1" x14ac:dyDescent="0.2">
      <c r="H165" s="71"/>
    </row>
    <row r="166" spans="8:8" s="69" customFormat="1" x14ac:dyDescent="0.2">
      <c r="H166" s="71"/>
    </row>
    <row r="167" spans="8:8" s="69" customFormat="1" x14ac:dyDescent="0.2">
      <c r="H167" s="71"/>
    </row>
    <row r="168" spans="8:8" s="69" customFormat="1" x14ac:dyDescent="0.2">
      <c r="H168" s="71"/>
    </row>
    <row r="169" spans="8:8" s="69" customFormat="1" x14ac:dyDescent="0.2">
      <c r="H169" s="71"/>
    </row>
    <row r="170" spans="8:8" s="69" customFormat="1" x14ac:dyDescent="0.2">
      <c r="H170" s="71"/>
    </row>
    <row r="171" spans="8:8" s="69" customFormat="1" x14ac:dyDescent="0.2">
      <c r="H171" s="71"/>
    </row>
    <row r="172" spans="8:8" s="69" customFormat="1" x14ac:dyDescent="0.2">
      <c r="H172" s="71"/>
    </row>
    <row r="173" spans="8:8" s="69" customFormat="1" x14ac:dyDescent="0.2">
      <c r="H173" s="71"/>
    </row>
    <row r="174" spans="8:8" s="69" customFormat="1" x14ac:dyDescent="0.2">
      <c r="H174" s="71"/>
    </row>
    <row r="175" spans="8:8" s="69" customFormat="1" x14ac:dyDescent="0.2">
      <c r="H175" s="71"/>
    </row>
    <row r="176" spans="8:8" s="69" customFormat="1" x14ac:dyDescent="0.2">
      <c r="H176" s="71"/>
    </row>
    <row r="177" spans="8:8" s="69" customFormat="1" x14ac:dyDescent="0.2">
      <c r="H177" s="71"/>
    </row>
    <row r="178" spans="8:8" s="69" customFormat="1" x14ac:dyDescent="0.2">
      <c r="H178" s="71"/>
    </row>
    <row r="179" spans="8:8" s="69" customFormat="1" x14ac:dyDescent="0.2">
      <c r="H179" s="71"/>
    </row>
    <row r="180" spans="8:8" s="69" customFormat="1" x14ac:dyDescent="0.2">
      <c r="H180" s="71"/>
    </row>
    <row r="181" spans="8:8" s="69" customFormat="1" x14ac:dyDescent="0.2">
      <c r="H181" s="71"/>
    </row>
    <row r="182" spans="8:8" s="69" customFormat="1" x14ac:dyDescent="0.2">
      <c r="H182" s="71"/>
    </row>
    <row r="183" spans="8:8" s="69" customFormat="1" x14ac:dyDescent="0.2">
      <c r="H183" s="71"/>
    </row>
  </sheetData>
  <mergeCells count="21">
    <mergeCell ref="B79:F79"/>
    <mergeCell ref="B100:F100"/>
    <mergeCell ref="B81:F81"/>
    <mergeCell ref="B67:F67"/>
    <mergeCell ref="B6:F6"/>
    <mergeCell ref="B10:F10"/>
    <mergeCell ref="B3:F3"/>
    <mergeCell ref="B4:F4"/>
    <mergeCell ref="B5:F5"/>
    <mergeCell ref="B74:E74"/>
    <mergeCell ref="B69:D69"/>
    <mergeCell ref="B13:F13"/>
    <mergeCell ref="B14:F14"/>
    <mergeCell ref="B12:F12"/>
    <mergeCell ref="B15:F15"/>
    <mergeCell ref="C65:E65"/>
    <mergeCell ref="B73:E73"/>
    <mergeCell ref="B71:F71"/>
    <mergeCell ref="B62:C62"/>
    <mergeCell ref="B61:C61"/>
    <mergeCell ref="B68:F68"/>
  </mergeCells>
  <dataValidations count="6">
    <dataValidation type="list" allowBlank="1" showInputMessage="1" showErrorMessage="1" sqref="G73:G75">
      <formula1>"Oui,Non"</formula1>
    </dataValidation>
    <dataValidation type="list" allowBlank="1" showInputMessage="1" showErrorMessage="1" sqref="D18 D16">
      <formula1>"Choisir une valeur,Assujetti,Assujetti partiel,Non assujetti"</formula1>
    </dataValidation>
    <dataValidation type="list" allowBlank="1" showInputMessage="1" showErrorMessage="1" sqref="F69">
      <formula1>"Choisir une valeur,Oui,Non"</formula1>
    </dataValidation>
    <dataValidation type="list" allowBlank="1" showInputMessage="1" showErrorMessage="1" sqref="B62:C62">
      <formula1>"Choisir une valeur,Charges connexes forfaitaires (maximum 25% du coût total de l'opération),Charges connexes réelles (à justifier)"</formula1>
    </dataValidation>
    <dataValidation type="list" allowBlank="1" showInputMessage="1" showErrorMessage="1" sqref="D24:D31">
      <formula1>"Choisir une valeur,Acquisition neuf,Acquisition occasion,Crédit-bail, Location"</formula1>
    </dataValidation>
    <dataValidation type="list" allowBlank="1" showInputMessage="1" showErrorMessage="1" sqref="D17">
      <formula1>"Choisir une valeur,Assujetti à la TVA,Non assujetti à la TVA,Soumis au régime du FCTVA,Assujetti partiel à la TVA"</formula1>
    </dataValidation>
  </dataValidations>
  <hyperlinks>
    <hyperlink ref="B8" location="top" display="1/ Le budget prévisionnel de l'opération"/>
    <hyperlink ref="B9" location="planfin" display="2/ Le plan de financement"/>
    <hyperlink ref="F102" location="top" display="Retour haut de page"/>
    <hyperlink ref="B10:F10" location="Minimis!A1" display="Minimis!A1"/>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33"/>
  <sheetViews>
    <sheetView showGridLines="0" workbookViewId="0">
      <selection activeCell="D13" sqref="D13"/>
    </sheetView>
  </sheetViews>
  <sheetFormatPr baseColWidth="10" defaultColWidth="11.42578125" defaultRowHeight="15" x14ac:dyDescent="0.25"/>
  <cols>
    <col min="1" max="1" width="11.42578125" style="183"/>
    <col min="2" max="2" width="24.28515625" style="183" customWidth="1"/>
    <col min="3" max="3" width="30.7109375" style="183" customWidth="1"/>
    <col min="4" max="4" width="43.85546875" style="183" customWidth="1"/>
    <col min="5" max="6" width="30.7109375" style="183" customWidth="1"/>
    <col min="7" max="7" width="17" style="183" customWidth="1"/>
    <col min="8" max="16384" width="11.42578125" style="183"/>
  </cols>
  <sheetData>
    <row r="2" spans="1:8" s="181" customFormat="1" ht="26.25" x14ac:dyDescent="0.25">
      <c r="A2" s="348" t="s">
        <v>136</v>
      </c>
      <c r="B2" s="348"/>
      <c r="C2" s="348"/>
      <c r="D2" s="348"/>
      <c r="E2" s="348"/>
      <c r="F2" s="348"/>
      <c r="G2" s="183"/>
      <c r="H2" s="182"/>
    </row>
    <row r="4" spans="1:8" ht="15.75" x14ac:dyDescent="0.25">
      <c r="B4" s="200" t="s">
        <v>137</v>
      </c>
      <c r="C4" s="184"/>
      <c r="D4" s="191" t="s">
        <v>142</v>
      </c>
      <c r="E4" s="349"/>
      <c r="F4" s="350"/>
    </row>
    <row r="5" spans="1:8" ht="39" customHeight="1" x14ac:dyDescent="0.25">
      <c r="B5" s="351" t="s">
        <v>159</v>
      </c>
      <c r="C5" s="351"/>
      <c r="D5" s="351"/>
      <c r="E5" s="351"/>
      <c r="F5" s="351"/>
      <c r="G5" s="201"/>
    </row>
    <row r="6" spans="1:8" s="213" customFormat="1" ht="20.100000000000001" customHeight="1" x14ac:dyDescent="0.25">
      <c r="B6" s="214" t="s">
        <v>161</v>
      </c>
      <c r="D6" s="209"/>
      <c r="E6" s="209"/>
      <c r="F6" s="209"/>
    </row>
    <row r="7" spans="1:8" ht="20.100000000000001" customHeight="1" x14ac:dyDescent="0.25">
      <c r="A7" s="181"/>
      <c r="B7" s="211" t="s">
        <v>143</v>
      </c>
      <c r="D7" s="212"/>
      <c r="E7" s="212"/>
      <c r="F7" s="212"/>
      <c r="G7" s="212"/>
    </row>
    <row r="8" spans="1:8" x14ac:dyDescent="0.25">
      <c r="B8" s="183" t="s">
        <v>144</v>
      </c>
    </row>
    <row r="9" spans="1:8" x14ac:dyDescent="0.25">
      <c r="B9" s="343" t="s">
        <v>160</v>
      </c>
      <c r="C9" s="343"/>
      <c r="D9" s="343"/>
      <c r="E9" s="343"/>
      <c r="F9" s="343"/>
    </row>
    <row r="10" spans="1:8" s="208" customFormat="1" ht="46.5" customHeight="1" x14ac:dyDescent="0.25">
      <c r="B10" s="344"/>
      <c r="C10" s="344"/>
      <c r="D10" s="344"/>
      <c r="E10" s="344"/>
      <c r="F10" s="344"/>
    </row>
    <row r="11" spans="1:8" ht="30" x14ac:dyDescent="0.25">
      <c r="B11" s="185" t="s">
        <v>151</v>
      </c>
      <c r="C11" s="186" t="s">
        <v>145</v>
      </c>
      <c r="D11" s="186" t="s">
        <v>146</v>
      </c>
      <c r="E11" s="187" t="s">
        <v>147</v>
      </c>
      <c r="F11" s="187" t="s">
        <v>148</v>
      </c>
    </row>
    <row r="12" spans="1:8" x14ac:dyDescent="0.25">
      <c r="B12" s="215"/>
      <c r="C12" s="188"/>
      <c r="D12" s="202"/>
      <c r="E12" s="204"/>
      <c r="F12" s="204"/>
    </row>
    <row r="13" spans="1:8" x14ac:dyDescent="0.25">
      <c r="B13" s="215"/>
      <c r="C13" s="188"/>
      <c r="D13" s="202"/>
      <c r="E13" s="204"/>
      <c r="F13" s="204"/>
    </row>
    <row r="14" spans="1:8" x14ac:dyDescent="0.25">
      <c r="B14" s="215"/>
      <c r="C14" s="188"/>
      <c r="D14" s="202"/>
      <c r="E14" s="204"/>
      <c r="F14" s="204"/>
    </row>
    <row r="15" spans="1:8" x14ac:dyDescent="0.25">
      <c r="B15" s="215"/>
      <c r="C15" s="188"/>
      <c r="D15" s="202"/>
      <c r="E15" s="204"/>
      <c r="F15" s="204"/>
    </row>
    <row r="16" spans="1:8" x14ac:dyDescent="0.25">
      <c r="B16" s="215"/>
      <c r="C16" s="188"/>
      <c r="D16" s="202"/>
      <c r="E16" s="204"/>
      <c r="F16" s="204"/>
    </row>
    <row r="17" spans="1:8" x14ac:dyDescent="0.25">
      <c r="B17" s="215"/>
      <c r="C17" s="188"/>
      <c r="D17" s="202"/>
      <c r="E17" s="204"/>
      <c r="F17" s="204"/>
    </row>
    <row r="18" spans="1:8" x14ac:dyDescent="0.25">
      <c r="B18" s="215"/>
      <c r="C18" s="188"/>
      <c r="D18" s="202"/>
      <c r="E18" s="204"/>
      <c r="F18" s="204"/>
    </row>
    <row r="19" spans="1:8" x14ac:dyDescent="0.25">
      <c r="B19" s="215"/>
      <c r="C19" s="215"/>
      <c r="D19" s="203"/>
      <c r="E19" s="205"/>
      <c r="F19" s="204"/>
    </row>
    <row r="20" spans="1:8" x14ac:dyDescent="0.25">
      <c r="D20" s="87" t="s">
        <v>67</v>
      </c>
      <c r="E20" s="217">
        <f>SUM(E12:E19)</f>
        <v>0</v>
      </c>
      <c r="F20" s="218">
        <f>SUM(F12:F19)</f>
        <v>0</v>
      </c>
    </row>
    <row r="21" spans="1:8" s="190" customFormat="1" x14ac:dyDescent="0.25">
      <c r="B21" s="189"/>
      <c r="C21" s="189"/>
      <c r="D21" s="189"/>
      <c r="E21" s="189"/>
      <c r="F21" s="189"/>
    </row>
    <row r="22" spans="1:8" ht="78" customHeight="1" x14ac:dyDescent="0.25">
      <c r="B22" s="345" t="s">
        <v>162</v>
      </c>
      <c r="C22" s="346"/>
      <c r="D22" s="346"/>
      <c r="E22" s="346"/>
      <c r="F22" s="347"/>
    </row>
    <row r="23" spans="1:8" ht="27.75" customHeight="1" x14ac:dyDescent="0.25">
      <c r="B23" s="196"/>
      <c r="H23" s="192"/>
    </row>
    <row r="24" spans="1:8" ht="15.75" x14ac:dyDescent="0.25">
      <c r="B24" s="191" t="s">
        <v>149</v>
      </c>
      <c r="C24" s="193"/>
      <c r="D24" s="191" t="s">
        <v>150</v>
      </c>
      <c r="E24" s="193"/>
      <c r="H24" s="194"/>
    </row>
    <row r="25" spans="1:8" ht="37.5" customHeight="1" x14ac:dyDescent="0.25">
      <c r="A25" s="219"/>
      <c r="B25" s="220"/>
      <c r="C25" s="221"/>
      <c r="D25" s="220"/>
      <c r="E25" s="221"/>
      <c r="F25" s="219"/>
      <c r="H25" s="194"/>
    </row>
    <row r="27" spans="1:8" x14ac:dyDescent="0.25">
      <c r="B27" s="216" t="s">
        <v>163</v>
      </c>
    </row>
    <row r="28" spans="1:8" x14ac:dyDescent="0.25">
      <c r="B28" s="216"/>
    </row>
    <row r="29" spans="1:8" ht="15.75" x14ac:dyDescent="0.25">
      <c r="B29" s="210" t="s">
        <v>146</v>
      </c>
      <c r="C29" s="191"/>
      <c r="H29" s="195"/>
    </row>
    <row r="30" spans="1:8" x14ac:dyDescent="0.25">
      <c r="C30" s="207" t="s">
        <v>157</v>
      </c>
      <c r="D30" s="206" t="s">
        <v>153</v>
      </c>
    </row>
    <row r="31" spans="1:8" x14ac:dyDescent="0.25">
      <c r="C31" s="207" t="s">
        <v>158</v>
      </c>
      <c r="D31" s="206" t="s">
        <v>154</v>
      </c>
    </row>
    <row r="32" spans="1:8" x14ac:dyDescent="0.25">
      <c r="C32" s="207" t="s">
        <v>171</v>
      </c>
      <c r="D32" s="206" t="s">
        <v>155</v>
      </c>
    </row>
    <row r="33" spans="3:4" x14ac:dyDescent="0.25">
      <c r="C33" s="207" t="s">
        <v>152</v>
      </c>
      <c r="D33" s="206" t="s">
        <v>156</v>
      </c>
    </row>
  </sheetData>
  <mergeCells count="5">
    <mergeCell ref="B9:F10"/>
    <mergeCell ref="B22:F22"/>
    <mergeCell ref="A2:F2"/>
    <mergeCell ref="E4:F4"/>
    <mergeCell ref="B5:F5"/>
  </mergeCells>
  <dataValidations count="1">
    <dataValidation type="list" allowBlank="1" showInputMessage="1" showErrorMessage="1" sqref="D12:D19">
      <formula1>$C$30:$C$33</formula1>
    </dataValidation>
  </dataValidation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238125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47625</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Minimis</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GULLY Charlotte</cp:lastModifiedBy>
  <cp:lastPrinted>2019-03-04T08:39:55Z</cp:lastPrinted>
  <dcterms:created xsi:type="dcterms:W3CDTF">2014-12-03T07:47:04Z</dcterms:created>
  <dcterms:modified xsi:type="dcterms:W3CDTF">2019-05-02T16:30:43Z</dcterms:modified>
</cp:coreProperties>
</file>